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bookViews>
    <workbookView xWindow="0" yWindow="0" windowWidth="23040" windowHeight="8070" tabRatio="833"/>
  </bookViews>
  <sheets>
    <sheet name="Spis treści" sheetId="1" r:id="rId1"/>
    <sheet name="NVR IP BCS Line" sheetId="5" r:id="rId2"/>
    <sheet name="KAMERY projektowe IP BCS Line" sheetId="6" r:id="rId3"/>
    <sheet name="KAMERY standard IP BCS Line" sheetId="16" r:id="rId4"/>
    <sheet name="CVI BCS Line" sheetId="17" r:id="rId5"/>
    <sheet name="VDP BCS Line" sheetId="3" r:id="rId6"/>
    <sheet name="NVR Pojektowe POINT" sheetId="13" r:id="rId7"/>
    <sheet name="NVR Standard POINT" sheetId="14" r:id="rId8"/>
    <sheet name="KAMERY Projektowe POINT" sheetId="10" r:id="rId9"/>
    <sheet name="KAMERY Standard POINT" sheetId="11" r:id="rId10"/>
    <sheet name="Systemy zasilania" sheetId="2" r:id="rId11"/>
    <sheet name="BCS BASIC" sheetId="19" r:id="rId12"/>
    <sheet name="Akcesoria POINT" sheetId="12" r:id="rId13"/>
  </sheets>
  <definedNames>
    <definedName name="DaneZewnętrzne_1" localSheetId="0" hidden="1">'Spis treści'!$B$3:$B$15</definedName>
    <definedName name="_xlnm.Print_Area" localSheetId="11">'BCS BASIC'!$A$1:$E$92</definedName>
    <definedName name="_xlnm.Print_Area" localSheetId="4">'CVI BCS Line'!$A$1:$E$192</definedName>
    <definedName name="_xlnm.Print_Area" localSheetId="2">'KAMERY projektowe IP BCS Line'!$A$2:$E$62</definedName>
    <definedName name="_xlnm.Print_Area" localSheetId="8">'KAMERY Projektowe POINT'!$A$1:$E$42</definedName>
    <definedName name="_xlnm.Print_Area" localSheetId="3">'KAMERY standard IP BCS Line'!$A$1:$E$170</definedName>
    <definedName name="_xlnm.Print_Area" localSheetId="9">'KAMERY Standard POINT'!$A$1:$E$170</definedName>
    <definedName name="_xlnm.Print_Area" localSheetId="1">'NVR IP BCS Line'!$A$2:$F$116</definedName>
    <definedName name="_xlnm.Print_Area" localSheetId="6">'NVR Pojektowe POINT'!$A$2:$F$29</definedName>
    <definedName name="_xlnm.Print_Area" localSheetId="7">'NVR Standard POINT'!$A$2:$F$89</definedName>
    <definedName name="_xlnm.Print_Area" localSheetId="10">'Systemy zasilania'!$A$1:$E$94</definedName>
    <definedName name="_xlnm.Print_Area" localSheetId="5">'VDP BCS Line'!$A$2:$E$85</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90" i="19" l="1"/>
  <c r="D89" i="19"/>
  <c r="D88" i="19"/>
  <c r="D87" i="19"/>
  <c r="D86" i="19"/>
  <c r="D85" i="19"/>
  <c r="D84" i="19"/>
  <c r="D81" i="19"/>
  <c r="D80" i="19"/>
  <c r="D79" i="19"/>
  <c r="D75" i="19"/>
  <c r="D74" i="19"/>
  <c r="D73" i="19"/>
  <c r="D70" i="19"/>
  <c r="D69" i="19"/>
  <c r="D68" i="19"/>
  <c r="D67" i="19"/>
  <c r="D66" i="19"/>
  <c r="D65" i="19"/>
  <c r="D62" i="19"/>
  <c r="D61" i="19"/>
  <c r="D60" i="19"/>
  <c r="D59" i="19"/>
  <c r="D58" i="19"/>
  <c r="D57" i="19"/>
  <c r="D53" i="19"/>
  <c r="D52" i="19"/>
  <c r="D49" i="19"/>
  <c r="D48" i="19"/>
  <c r="D45" i="19"/>
  <c r="D44" i="19"/>
  <c r="D43" i="19"/>
  <c r="D38" i="19"/>
  <c r="D37" i="19"/>
  <c r="D36" i="19"/>
  <c r="D35" i="19"/>
  <c r="D32" i="19"/>
  <c r="D31" i="19"/>
  <c r="D30" i="19"/>
  <c r="D29" i="19"/>
  <c r="D26" i="19"/>
  <c r="D25" i="19"/>
  <c r="D24" i="19"/>
  <c r="D23" i="19"/>
  <c r="D22" i="19"/>
  <c r="D18" i="19"/>
  <c r="D17" i="19"/>
  <c r="D16" i="19"/>
  <c r="D13" i="19"/>
  <c r="D12" i="19"/>
  <c r="D11" i="19"/>
  <c r="D8" i="19"/>
  <c r="D7" i="19"/>
  <c r="D6" i="19"/>
  <c r="D154" i="11" l="1"/>
  <c r="D153" i="11"/>
  <c r="D152" i="11"/>
  <c r="D42" i="10"/>
  <c r="D41" i="10"/>
  <c r="D40" i="10"/>
  <c r="E77" i="14"/>
  <c r="E76" i="14"/>
  <c r="E75" i="14"/>
  <c r="E29" i="13"/>
  <c r="E28" i="13"/>
  <c r="E27" i="13"/>
  <c r="E116" i="5"/>
  <c r="E115" i="5"/>
  <c r="E114" i="5"/>
  <c r="D58" i="6"/>
  <c r="D57" i="6"/>
  <c r="D56" i="6"/>
  <c r="D187" i="17"/>
  <c r="D186" i="17"/>
  <c r="D185" i="17"/>
  <c r="D165" i="16"/>
  <c r="D164" i="16"/>
  <c r="D163" i="16"/>
  <c r="E67" i="5" l="1"/>
  <c r="E68" i="5"/>
  <c r="D60" i="16"/>
  <c r="D59" i="16"/>
  <c r="D39" i="16"/>
  <c r="D37" i="16"/>
  <c r="D33" i="16"/>
  <c r="D31" i="16"/>
  <c r="D19" i="16"/>
  <c r="D17" i="16"/>
  <c r="D13" i="16"/>
  <c r="D11" i="16"/>
  <c r="D134" i="17" l="1"/>
  <c r="D57" i="17" l="1"/>
  <c r="D56" i="17"/>
  <c r="D167" i="17" l="1"/>
  <c r="D13" i="6" l="1"/>
  <c r="D19" i="6"/>
  <c r="D40" i="6"/>
  <c r="D46" i="6"/>
  <c r="D44" i="6"/>
  <c r="D42" i="6"/>
  <c r="D17" i="6"/>
  <c r="C15" i="1" l="1"/>
  <c r="C14" i="1" l="1"/>
  <c r="E10" i="5" l="1"/>
  <c r="E11" i="5"/>
  <c r="E12" i="5"/>
  <c r="E40" i="5"/>
  <c r="E39" i="5"/>
  <c r="D35" i="6" l="1"/>
  <c r="D47" i="11" l="1"/>
  <c r="D86" i="17" l="1"/>
  <c r="D177" i="17"/>
  <c r="D176" i="17"/>
  <c r="D173" i="17"/>
  <c r="D172" i="17"/>
  <c r="D169" i="17"/>
  <c r="D168" i="17"/>
  <c r="D166" i="17"/>
  <c r="D165" i="17"/>
  <c r="D162" i="17"/>
  <c r="D161" i="17"/>
  <c r="D160" i="17"/>
  <c r="D159" i="17"/>
  <c r="D158" i="17"/>
  <c r="D157" i="17"/>
  <c r="D156" i="17"/>
  <c r="D154" i="17"/>
  <c r="D153" i="17"/>
  <c r="D150" i="17"/>
  <c r="D149" i="17"/>
  <c r="D148" i="17"/>
  <c r="D147" i="17"/>
  <c r="D146" i="17"/>
  <c r="D145" i="17"/>
  <c r="D144" i="17"/>
  <c r="D143" i="17"/>
  <c r="D142" i="17"/>
  <c r="D141" i="17"/>
  <c r="D140" i="17"/>
  <c r="D139" i="17"/>
  <c r="D138" i="17"/>
  <c r="D137" i="17"/>
  <c r="D136" i="17"/>
  <c r="D135" i="17"/>
  <c r="D133" i="17"/>
  <c r="D130" i="17"/>
  <c r="D124" i="17"/>
  <c r="D122" i="17"/>
  <c r="D107" i="17"/>
  <c r="D91" i="17"/>
  <c r="D71" i="17"/>
  <c r="D120" i="17"/>
  <c r="D114" i="17"/>
  <c r="D105" i="17"/>
  <c r="D104" i="17"/>
  <c r="D98" i="17"/>
  <c r="D88" i="17"/>
  <c r="D82" i="17"/>
  <c r="D68" i="17"/>
  <c r="D67" i="17"/>
  <c r="D61" i="17"/>
  <c r="D75" i="17"/>
  <c r="D127" i="17"/>
  <c r="D119" i="17"/>
  <c r="D113" i="17"/>
  <c r="D103" i="17"/>
  <c r="D97" i="17"/>
  <c r="D87" i="17"/>
  <c r="D81" i="17"/>
  <c r="D66" i="17"/>
  <c r="D60" i="17"/>
  <c r="D90" i="17"/>
  <c r="D70" i="17"/>
  <c r="D118" i="17"/>
  <c r="D112" i="17"/>
  <c r="D102" i="17"/>
  <c r="D96" i="17"/>
  <c r="D80" i="17"/>
  <c r="D65" i="17"/>
  <c r="D59" i="17"/>
  <c r="D117" i="17"/>
  <c r="D111" i="17"/>
  <c r="D101" i="17"/>
  <c r="D95" i="17"/>
  <c r="D85" i="17"/>
  <c r="D79" i="17"/>
  <c r="D64" i="17"/>
  <c r="D58" i="17"/>
  <c r="D74" i="17"/>
  <c r="D116" i="17"/>
  <c r="D110" i="17"/>
  <c r="D100" i="17"/>
  <c r="D94" i="17"/>
  <c r="D84" i="17"/>
  <c r="D78" i="17"/>
  <c r="D63" i="17"/>
  <c r="D55" i="17"/>
  <c r="D51" i="17"/>
  <c r="D50" i="17"/>
  <c r="D47" i="17"/>
  <c r="D45" i="17"/>
  <c r="D44" i="17"/>
  <c r="D41" i="17"/>
  <c r="D40" i="17"/>
  <c r="D49" i="17"/>
  <c r="D43" i="17"/>
  <c r="D39" i="17"/>
  <c r="D35" i="17"/>
  <c r="D34" i="17"/>
  <c r="D31" i="17"/>
  <c r="D30" i="17"/>
  <c r="D27" i="17"/>
  <c r="D26" i="17"/>
  <c r="D23" i="17"/>
  <c r="D22" i="17"/>
  <c r="D21" i="17"/>
  <c r="D17" i="17"/>
  <c r="D16" i="17"/>
  <c r="D13" i="17"/>
  <c r="D12" i="17"/>
  <c r="D9" i="17"/>
  <c r="D8" i="17"/>
  <c r="D7" i="17"/>
  <c r="D6" i="17"/>
  <c r="D10" i="6" l="1"/>
  <c r="D155" i="16"/>
  <c r="D154" i="16"/>
  <c r="D153" i="16"/>
  <c r="D152" i="16"/>
  <c r="D151" i="16"/>
  <c r="D150" i="16"/>
  <c r="D149" i="16"/>
  <c r="D148" i="16"/>
  <c r="D147" i="16"/>
  <c r="D146" i="16"/>
  <c r="D145" i="16"/>
  <c r="D144" i="16"/>
  <c r="D143" i="16"/>
  <c r="D142" i="16"/>
  <c r="D141" i="16"/>
  <c r="D140" i="16"/>
  <c r="D139" i="16"/>
  <c r="D138" i="16"/>
  <c r="D137" i="16"/>
  <c r="D136" i="16"/>
  <c r="D135" i="16"/>
  <c r="D134" i="16"/>
  <c r="D133" i="16"/>
  <c r="D132" i="16"/>
  <c r="D126" i="16"/>
  <c r="D125" i="16"/>
  <c r="D124" i="16"/>
  <c r="D123" i="16"/>
  <c r="D122" i="16"/>
  <c r="D121" i="16"/>
  <c r="D120" i="16"/>
  <c r="D119" i="16"/>
  <c r="D115" i="16"/>
  <c r="D114" i="16"/>
  <c r="D111" i="16"/>
  <c r="D110" i="16"/>
  <c r="D103" i="16"/>
  <c r="D102" i="16"/>
  <c r="D99" i="16"/>
  <c r="D98" i="16"/>
  <c r="D107" i="16"/>
  <c r="D106" i="16"/>
  <c r="D105" i="16"/>
  <c r="D101" i="16"/>
  <c r="D91" i="16"/>
  <c r="D81" i="16"/>
  <c r="D71" i="16"/>
  <c r="D86" i="16"/>
  <c r="D76" i="16"/>
  <c r="D66" i="16"/>
  <c r="D55" i="16"/>
  <c r="D51" i="16"/>
  <c r="D45" i="16"/>
  <c r="D26" i="16"/>
  <c r="D90" i="16"/>
  <c r="D85" i="16"/>
  <c r="D80" i="16"/>
  <c r="D75" i="16"/>
  <c r="D70" i="16"/>
  <c r="D65" i="16"/>
  <c r="D56" i="16"/>
  <c r="D54" i="16"/>
  <c r="D50" i="16"/>
  <c r="D44" i="16"/>
  <c r="D25" i="16"/>
  <c r="D89" i="16"/>
  <c r="D84" i="16"/>
  <c r="D79" i="16"/>
  <c r="D74" i="16"/>
  <c r="D69" i="16"/>
  <c r="D64" i="16"/>
  <c r="D49" i="16"/>
  <c r="D43" i="16"/>
  <c r="D36" i="16"/>
  <c r="D30" i="16"/>
  <c r="D24" i="16"/>
  <c r="D10" i="16"/>
  <c r="D48" i="16"/>
  <c r="D42" i="16"/>
  <c r="D29" i="16"/>
  <c r="D23" i="16"/>
  <c r="D9" i="16"/>
  <c r="D6" i="16"/>
  <c r="E69" i="5" l="1"/>
  <c r="E66" i="5"/>
  <c r="E65" i="5"/>
  <c r="E64" i="5"/>
  <c r="E30" i="14" l="1"/>
  <c r="D103" i="11" l="1"/>
  <c r="D38" i="11"/>
  <c r="D66" i="11"/>
  <c r="D5" i="2" l="1"/>
  <c r="D4" i="2"/>
  <c r="E60" i="14" l="1"/>
  <c r="E61" i="14"/>
  <c r="D93" i="11" l="1"/>
  <c r="E65" i="14"/>
  <c r="E57" i="14"/>
  <c r="E47" i="14"/>
  <c r="D65" i="3"/>
  <c r="D74" i="3" l="1"/>
  <c r="D75" i="3"/>
  <c r="D76" i="3"/>
  <c r="D77" i="3"/>
  <c r="D78" i="3"/>
  <c r="D79" i="3"/>
  <c r="D80" i="3"/>
  <c r="D81" i="3"/>
  <c r="D82" i="3"/>
  <c r="D83" i="3"/>
  <c r="D73" i="3"/>
  <c r="D52" i="3"/>
  <c r="E18" i="5"/>
  <c r="E17" i="5"/>
  <c r="D79" i="11" l="1"/>
  <c r="D77" i="11"/>
  <c r="D80" i="11"/>
  <c r="D52" i="11"/>
  <c r="D51" i="11"/>
  <c r="D49" i="11"/>
  <c r="D27" i="11"/>
  <c r="D26" i="11"/>
  <c r="D21" i="11"/>
  <c r="D22" i="11"/>
  <c r="D24" i="11"/>
  <c r="D17" i="11"/>
  <c r="D105" i="11" l="1"/>
  <c r="D74" i="11"/>
  <c r="D62" i="11"/>
  <c r="D34" i="11"/>
  <c r="D29" i="11"/>
  <c r="E68" i="14" l="1"/>
  <c r="E51" i="14"/>
  <c r="E50" i="14"/>
  <c r="E46" i="14"/>
  <c r="E43" i="14"/>
  <c r="E42" i="14"/>
  <c r="E41" i="14"/>
  <c r="E38" i="14"/>
  <c r="E37" i="14"/>
  <c r="E34" i="14"/>
  <c r="E33" i="14"/>
  <c r="E32" i="14"/>
  <c r="E31" i="14"/>
  <c r="E27" i="14"/>
  <c r="E26" i="14"/>
  <c r="E25" i="14"/>
  <c r="E24" i="14"/>
  <c r="E23" i="14"/>
  <c r="E20" i="14"/>
  <c r="E19" i="14"/>
  <c r="E18" i="14"/>
  <c r="E17" i="14"/>
  <c r="E14" i="14"/>
  <c r="E11" i="14"/>
  <c r="E10" i="14"/>
  <c r="E7" i="14"/>
  <c r="E6" i="14"/>
  <c r="E21" i="13"/>
  <c r="E20" i="13"/>
  <c r="E19" i="13"/>
  <c r="E18" i="13"/>
  <c r="E17" i="13"/>
  <c r="E14" i="13"/>
  <c r="E13" i="13"/>
  <c r="E10" i="13"/>
  <c r="E9" i="13"/>
  <c r="E5" i="13"/>
  <c r="C13" i="1" l="1"/>
  <c r="C8" i="1"/>
  <c r="C7" i="1"/>
  <c r="C4" i="1"/>
  <c r="C5" i="1"/>
  <c r="C6" i="1"/>
  <c r="C9" i="1"/>
  <c r="C10" i="1"/>
  <c r="C11" i="1"/>
  <c r="C12" i="1"/>
  <c r="D6" i="11" l="1"/>
  <c r="D10" i="11"/>
  <c r="D12" i="11"/>
  <c r="D14" i="11"/>
  <c r="D19" i="11"/>
  <c r="D32" i="11"/>
  <c r="D36" i="11"/>
  <c r="D41" i="11"/>
  <c r="D43" i="11"/>
  <c r="D45" i="11"/>
  <c r="D54" i="11"/>
  <c r="D56" i="11"/>
  <c r="D57" i="11"/>
  <c r="D60" i="11"/>
  <c r="D64" i="11"/>
  <c r="D68" i="11"/>
  <c r="D70" i="11"/>
  <c r="D72" i="11"/>
  <c r="D75" i="11"/>
  <c r="D82" i="11"/>
  <c r="D84" i="11"/>
  <c r="D85" i="11"/>
  <c r="D86" i="11"/>
  <c r="D91" i="11"/>
  <c r="D95" i="11"/>
  <c r="D97" i="11"/>
  <c r="D99" i="11"/>
  <c r="D101" i="11"/>
  <c r="D107" i="11"/>
  <c r="D109" i="11"/>
  <c r="D113" i="11"/>
  <c r="D114" i="11"/>
  <c r="D115" i="11"/>
  <c r="D116" i="11"/>
  <c r="D117" i="11"/>
  <c r="D118" i="11"/>
  <c r="D119" i="11"/>
  <c r="D120" i="11"/>
  <c r="D121" i="11"/>
  <c r="D122" i="11"/>
  <c r="D123" i="11"/>
  <c r="D124" i="11"/>
  <c r="D125" i="11"/>
  <c r="D126" i="11"/>
  <c r="D127" i="11"/>
  <c r="D128" i="11"/>
  <c r="D129" i="11"/>
  <c r="D130" i="11"/>
  <c r="D131" i="11"/>
  <c r="D132" i="11"/>
  <c r="D133" i="11"/>
  <c r="D135" i="11"/>
  <c r="D138" i="11"/>
  <c r="D139" i="11"/>
  <c r="D140" i="11"/>
  <c r="D141" i="11"/>
  <c r="D142" i="11"/>
  <c r="D143" i="11"/>
  <c r="D144" i="11"/>
  <c r="D145" i="11"/>
  <c r="D5" i="10"/>
  <c r="D9" i="10"/>
  <c r="D11" i="10"/>
  <c r="D13" i="10"/>
  <c r="D17" i="10"/>
  <c r="D19" i="10"/>
  <c r="D23" i="10"/>
  <c r="D25" i="10"/>
  <c r="D27" i="10"/>
  <c r="D29" i="10"/>
  <c r="D31" i="10"/>
  <c r="D5" i="6" l="1"/>
  <c r="D6" i="6"/>
  <c r="D9" i="6"/>
  <c r="D14" i="6"/>
  <c r="D22" i="6"/>
  <c r="D23" i="6"/>
  <c r="D24" i="6"/>
  <c r="D32" i="6"/>
  <c r="D33" i="6"/>
  <c r="D34" i="6"/>
  <c r="D36" i="6"/>
  <c r="D37" i="6"/>
  <c r="D48" i="6"/>
  <c r="E5" i="5"/>
  <c r="E6" i="5"/>
  <c r="E9" i="5"/>
  <c r="E14" i="5"/>
  <c r="E45" i="5"/>
  <c r="E46" i="5"/>
  <c r="E51" i="5"/>
  <c r="E52" i="5"/>
  <c r="E53" i="5"/>
  <c r="E54" i="5"/>
  <c r="E58" i="5"/>
  <c r="E60" i="5"/>
  <c r="E59" i="5"/>
  <c r="E76" i="5"/>
  <c r="E80" i="5"/>
  <c r="E81" i="5"/>
  <c r="E82" i="5"/>
  <c r="E86" i="5"/>
  <c r="E87" i="5"/>
  <c r="E88" i="5"/>
  <c r="E89" i="5"/>
  <c r="E90" i="5"/>
  <c r="E94" i="5"/>
  <c r="E95" i="5"/>
  <c r="E96" i="5"/>
  <c r="E97" i="5"/>
  <c r="E98" i="5"/>
  <c r="E102" i="5"/>
  <c r="E103" i="5"/>
  <c r="E104" i="5"/>
  <c r="E105" i="5"/>
  <c r="E106" i="5"/>
  <c r="D4" i="3" l="1"/>
  <c r="D5" i="3"/>
  <c r="D7" i="3"/>
  <c r="D9" i="3"/>
  <c r="D10" i="3"/>
  <c r="D11" i="3"/>
  <c r="D14" i="3"/>
  <c r="D15" i="3"/>
  <c r="D16" i="3"/>
  <c r="D17" i="3"/>
  <c r="D18" i="3"/>
  <c r="D19" i="3"/>
  <c r="D20" i="3"/>
  <c r="D21" i="3"/>
  <c r="D22" i="3"/>
  <c r="D23" i="3"/>
  <c r="D24" i="3"/>
  <c r="D25" i="3"/>
  <c r="D26" i="3"/>
  <c r="D27" i="3"/>
  <c r="D30" i="3"/>
  <c r="D33" i="3"/>
  <c r="D36" i="3"/>
  <c r="D41" i="3"/>
  <c r="D43" i="3"/>
  <c r="D45" i="3"/>
  <c r="D47" i="3"/>
  <c r="D49" i="3"/>
  <c r="D54" i="3"/>
  <c r="D56" i="3"/>
  <c r="D58" i="3"/>
  <c r="D61" i="3"/>
  <c r="D63" i="3"/>
  <c r="D68" i="3"/>
  <c r="D8" i="2" l="1"/>
  <c r="D12" i="2"/>
  <c r="D13" i="2"/>
  <c r="D14" i="2"/>
  <c r="D15" i="2"/>
  <c r="D16" i="2"/>
  <c r="D17" i="2"/>
  <c r="D18" i="2"/>
  <c r="D19" i="2"/>
  <c r="D20" i="2"/>
  <c r="D22" i="2"/>
  <c r="D23" i="2"/>
  <c r="D24" i="2"/>
  <c r="D25" i="2"/>
  <c r="D26" i="2"/>
  <c r="D27" i="2"/>
  <c r="D28" i="2"/>
  <c r="D29" i="2"/>
  <c r="D30" i="2"/>
  <c r="D31" i="2"/>
  <c r="D32" i="2"/>
  <c r="D36" i="2"/>
  <c r="D37" i="2"/>
  <c r="D38" i="2"/>
  <c r="D39" i="2"/>
  <c r="D40" i="2"/>
  <c r="D41" i="2"/>
  <c r="D44" i="2"/>
  <c r="D45" i="2"/>
  <c r="D46" i="2"/>
  <c r="D47" i="2"/>
  <c r="D48" i="2"/>
  <c r="D49" i="2"/>
  <c r="D50" i="2"/>
  <c r="D51" i="2"/>
  <c r="D54" i="2"/>
  <c r="D55" i="2"/>
  <c r="D56" i="2"/>
  <c r="D57" i="2"/>
  <c r="D58" i="2"/>
  <c r="D59" i="2"/>
  <c r="D60" i="2"/>
  <c r="D61" i="2"/>
  <c r="D62" i="2"/>
  <c r="D63" i="2"/>
  <c r="D64" i="2"/>
  <c r="D65" i="2"/>
  <c r="D66" i="2"/>
  <c r="D67" i="2"/>
  <c r="D68" i="2"/>
  <c r="D69" i="2"/>
  <c r="D70" i="2"/>
  <c r="D71" i="2"/>
  <c r="D72" i="2"/>
  <c r="D73" i="2"/>
  <c r="D74" i="2"/>
  <c r="D75" i="2"/>
  <c r="D76" i="2"/>
  <c r="D77" i="2"/>
  <c r="D78" i="2"/>
  <c r="D79" i="2"/>
  <c r="D83" i="2"/>
  <c r="D84" i="2"/>
  <c r="D85" i="2"/>
  <c r="D86" i="2"/>
  <c r="D89" i="2"/>
  <c r="D90" i="2"/>
  <c r="D91" i="2"/>
  <c r="D92" i="2"/>
  <c r="D93" i="2"/>
</calcChain>
</file>

<file path=xl/connections.xml><?xml version="1.0" encoding="utf-8"?>
<connections xmlns="http://schemas.openxmlformats.org/spreadsheetml/2006/main">
  <connection id="1" keepAlive="1" name="Zapytanie — Cenniki wersja z linkami xlsx" description="Połączenie z zapytaniem „Cenniki wersja z linkami xlsx” w skoroszycie." type="5" refreshedVersion="6" background="1" saveData="1">
    <dbPr connection="Provider=Microsoft.Mashup.OleDb.1;Data Source=$Workbook$;Location=Cenniki wersja z linkami xlsx;Extended Properties=&quot;&quot;" command="SELECT * FROM [Cenniki wersja z linkami xlsx]"/>
  </connection>
  <connection id="2" keepAlive="1" name="Zapytanie — Nowy Arkusz programu Microsoft Excel xlsx" description="Połączenie z zapytaniem „Nowy Arkusz programu Microsoft Excel xlsx” w skoroszycie." type="5" refreshedVersion="6" background="1" saveData="1">
    <dbPr connection="Provider=Microsoft.Mashup.OleDb.1;Data Source=$Workbook$;Location=Nowy Arkusz programu Microsoft Excel xlsx;Extended Properties=&quot;&quot;" command="SELECT * FROM [Nowy Arkusz programu Microsoft Excel xlsx]"/>
  </connection>
</connections>
</file>

<file path=xl/sharedStrings.xml><?xml version="1.0" encoding="utf-8"?>
<sst xmlns="http://schemas.openxmlformats.org/spreadsheetml/2006/main" count="2347" uniqueCount="1348">
  <si>
    <t>Firma NSS Sp. z o.o. dokłada wszelkich starań, aby sprzedawane urządzenia były zgodne z prezentowanymi opisami oraz zdjęciami. Pomimo losowej kontroli nie możemy zagwarantować, że prezentowane informacje są w pełni zgodne ze stanem faktycznym oraz parametrami podanymi przez producenta. Z uwagi na ilość zmiennych niezależnych od NSS Sp. z o.o niezgodności w przedstawionych parametrach nie mogą być podstawą do ewentualnych roszczeń. Prezentowane treści nie stanowią oferty handlowej w rozumieniu Kodeksu Cywilnego, a mają jedynie charakter informacyjny. Wszelkie prawa autorskie i inne prawa własności do rysunków, grafik, tekstu, znaków towarowych, zdjęć oraz innych treści dostępnych w niniejszym cenniku należą do NSS Sp. z o.o. Kopiowanie, rozpowszechnianie, modyfikacja oraz wszelka inna eksploatacja materiałów objętych prawem autorskim wymaga zgody właściciela tych praw, zgodnie z "Ustawą o prawie autorskim i prawach pokrewnych z dnia 4 lutego 1994r".</t>
  </si>
  <si>
    <t>BCS-XL</t>
  </si>
  <si>
    <t>BCS-L2</t>
  </si>
  <si>
    <t>BCS-M</t>
  </si>
  <si>
    <t>BCS-S</t>
  </si>
  <si>
    <t>ZEWNĘTRZNE</t>
  </si>
  <si>
    <t>BCS-H</t>
  </si>
  <si>
    <t>BCS-F</t>
  </si>
  <si>
    <t>BCS-E</t>
  </si>
  <si>
    <t>BCS-RACK5U</t>
  </si>
  <si>
    <t>WEWNĘTRZNE</t>
  </si>
  <si>
    <t>OBUDOWY</t>
  </si>
  <si>
    <t xml:space="preserve">Patchcord - kabel krosowy, RJ45/RJ45, 20cm, płaski, </t>
  </si>
  <si>
    <t xml:space="preserve">Adapter słupowy z obejmą  oraz blachą montażową 300x220mm do mocowania obudów zewnętrznych BCS-XL  </t>
  </si>
  <si>
    <t xml:space="preserve">Adapter słupowy z obejmą fi 400mm oraz blachą montażową 240x190mm do mocowania obudów zewnętrznych BCS-L </t>
  </si>
  <si>
    <t>BCS-OB-1</t>
  </si>
  <si>
    <t>Adapter z przetwornicą; PoE PASSIVE podnoszący napięcie, Vin 10...30VDC, Vout 48VDC, Pout 15W, złącza RJ45/RJ45 + przewody (zasilany z przewodów).  Zastosowanie- do zasilania kamery IP po PoE 48V z dowolnego zasilacza 12/24V bez użycia switcha PoE.</t>
  </si>
  <si>
    <t>Injector PASSIVE PoE, Zastosowanie do "wstrzykiwania" zasilania w przewód UTP, lub pobierania zasilania z przewodu UTP podłączonego do switcha PASSIVE PoE. Wejście/Wyjście złącza RJ45, przewody  2x0,5mm2 do podania lub odbioru zasilania.</t>
  </si>
  <si>
    <t>BCS-ADPOE</t>
  </si>
  <si>
    <t xml:space="preserve">Zestaw aktywnych konwerterów xCOAX do transmisji Ethernet oraz PoE po koncentryku 1 kanał 10/100Mbps PoE IN PASSIVE PoE (xCOAX SWITCH) PoE OUT PASSIVE (xCOAX CAMERA) zasięg do 200m złącza RJ45/BNC. Urządzenia pracują tylko ze switchami  PASSIVE PoE  </t>
  </si>
  <si>
    <t>BCS-xCOAX/IP-PP</t>
  </si>
  <si>
    <t>Zestaw aktywnych konwerterów xCOAX do transmisji Ethernet oraz PoE 48V po przewodzie koncentrycznym; 1 kanał 10/100Mbps; PoE IN 802.3at/af/PASSIVE PoE (xCOAX SWITCH); PoE OUT PASSIVE (xCOAX CAMERA) zasięg do 200m złącza RJ45/BNC. Urządzenia pracują zarówno ze switchami standaryzowanymi jak i Passive PoE</t>
  </si>
  <si>
    <t>BCS-xCOAX/IP</t>
  </si>
  <si>
    <t>Przetwornica obniżająca napięcie. Napięcie wejściowe 13-56VDC. Vout 12V Iout 1A; Pout 15W; Złącza RJ45-RJ45</t>
  </si>
  <si>
    <t>BCS-EXT/SD</t>
  </si>
  <si>
    <t>Przetwornica DC/DC o wysokiej sprawności; obniżająca napięcie nieizolowana PoE RJ45 - RJ45 - wtyk DC kompatybilna ze switchami passive PoE  Vin 35...56VDC Vout 12VDC (wtyk DC) Vout=Vin (RJ45) Iout 1A typu. Zastosowanie- do zasilania kamer napięciem 12VDC ze switchy PoE 48V; Na wejście podajemy LAN +PoE PASSIVE; Na wyściu RJ-45 otrzymujemy LAN; Na wtyku DC otrzymujemy 12VDC do kamery</t>
  </si>
  <si>
    <t>Przetwornica DC/DC o wysokiej sprawności; obniżająca napięcie;  nieizolowana;  RJ45 - RJ45 + wtyk DC; kompatybilna ze switchami 802.3AF/802.3AT oraz passive PoE;  Vin 35...56VDC Vout 12VDC (wtyk DC); Iout 1A. Na wejście RJ-45 podajemy LAN+PoE; Na wyściu RJ-45 otrzymujemy LAN bez zasilania; Na wtyku DC otrzymujemy 12VDC.</t>
  </si>
  <si>
    <t>BCS-SD15/12</t>
  </si>
  <si>
    <t>Przetwornica DC/DC o wysokiej sprawności; podnosząca napięcie. Napięcie wejściowe 10-16VDC. Vout 48VDC Iout 1A; Pout 15W; złącza RJ45-RJ45</t>
  </si>
  <si>
    <t>BCS-EXT/SU</t>
  </si>
  <si>
    <t>Zestaw do zasilania kamery analogowej do 400m ( czerwony BCS-EXT/SU  podnoszący napięcie 12VDC -&gt; 48VDC, zielony BCS-EXT/SD obniżający napięcie 48VDC -&gt; 12VDC ) Złącza RJ45. Iout 1A; Pout 15W</t>
  </si>
  <si>
    <t>BCS-EXT</t>
  </si>
  <si>
    <t>Extender TCP/IP PoE ; switch PoE 4 porty 10/100Mbps (1xPoE IN 802.3at/af/passive + 3xPoE OUT PASSIVE) zasilany z PoE (max 40W),</t>
  </si>
  <si>
    <t>BCS-xPoE4/EXT</t>
  </si>
  <si>
    <t>BCS-SD15/24</t>
  </si>
  <si>
    <t>Izolowana przetwornica napięcia DC/DC 60W Uwe: 20-30VDC Uwy: 12VDC +/-5% 5A - zalecana do zasilania rejestratorów w systemach gdzie pojawiają się zakłócenia spowodowane brakiem separacji mas urzadzeń</t>
  </si>
  <si>
    <t>BCS-AVC24/1205/ISO</t>
  </si>
  <si>
    <t>Izolowana przetwornica napięcia o wysokiej sprawności  DC/DC 50W Uwe: 10-16VDC Uwy: 12VDC +/-5% 4A - zalecana do zasilania rejestratorów w systemach gdzie pojawiają się zakłócenia spowodowane brakiem separacji mas urzadzeń</t>
  </si>
  <si>
    <t>BCS-AVC12/1204/ISO</t>
  </si>
  <si>
    <t>Przetwornica napiecia DC/DC o wysokiej sprawności; do rejestratorów i dysków sieciowych; stabilizująca napięcie; nieizolowana Vin 6...30VDC Vout 12VDC +/-5% Iout 2,5A Pout 30W moduł do zabudowy</t>
  </si>
  <si>
    <t>BCS-AVC1203</t>
  </si>
  <si>
    <t xml:space="preserve">Przetwornica napięcia DC/DC o wysokiej sprawności; obniżająca napięcie; nieizolowana Vin 6...50VDC Vout 3,3V...12VDC Iout 2,5A moduł do zabudowy </t>
  </si>
  <si>
    <t>BCS-SD30HV/ADJ</t>
  </si>
  <si>
    <t>Przetwornica napięcia DC/DC o wysokiej sprawności; podnosząca napięcie; nieizolowana Vin 10...30VDC Vout 48VDC Pout 50W moduł do zabudowy</t>
  </si>
  <si>
    <t>BCS-SU50/48</t>
  </si>
  <si>
    <t xml:space="preserve">Przetwornica napięcia DC/DC o wysokiej sprawności; podnosząca napięcie; nieizolowana Vin 10...30VDC Vout 48VDC Pout 100W moduł do zabudowy </t>
  </si>
  <si>
    <t>BCS-SU100/48</t>
  </si>
  <si>
    <t xml:space="preserve">Ogranicznik przepięć dedykowany do urządzeń CCTV IP  oraz urządzeń Gigabit Ethernet 10/100/1000 Mbps oraz PoE PASSIVE / 802.3af / 802.3at 1 kanał złącza RJ45/RJ45. </t>
  </si>
  <si>
    <t>BCS-ZIP</t>
  </si>
  <si>
    <t>BCS-ASPLV1/A</t>
  </si>
  <si>
    <t>BCS-ATRV4</t>
  </si>
  <si>
    <t>Profesjonalny switch PoE 6 portów  (5xPoE PASSIVE 10/100Mbps + 1xUplink 10/100Mbps)bezpieczniki elektroniczne; tryb Long Range; bez zasilacza; moduł do zabudowy</t>
  </si>
  <si>
    <t>BCS-xPoE6-II</t>
  </si>
  <si>
    <t>Profesjonalny switch PoE 6 portów  (5xPoE PASSIVE 10/100Mbps + 1xUplink 10/100Mbps); bezpieczniki elektroniczne; tryb Long Range; bez zasilacza; Obudowa zewnętrzna IP56 (150x110x70mm)</t>
  </si>
  <si>
    <t>BCS-xPoE6/S</t>
  </si>
  <si>
    <t>Profesjonalny switch PoE 10 portów (8xPoE PASSIVE 10/100Mbps + 2xUplink 1000Mbps); bezpieczniki elektroniczne;  bez zasilacza</t>
  </si>
  <si>
    <t xml:space="preserve">BCS-xPoE10Gb
</t>
  </si>
  <si>
    <t>AKCESORIA</t>
  </si>
  <si>
    <t>Zasilacz impulsowy o wysokiej sprawności Vin 230VAC Vout 12VDC Iout 6A Pout 72W moduł do zabudowy. Zintegrowane zabezpieczenia nadprądowe i nadnapieciowe</t>
  </si>
  <si>
    <t>BCS-ZA1206</t>
  </si>
  <si>
    <t>Zasilacz impulsowy o wysokiej sprawności Vin 230VAC Vout 24VDC Iout 3A Pout 72W moduł do zabudowy. Zintegrowane zabezpieczenia nadprądowe i nadnapieciowe</t>
  </si>
  <si>
    <t>BCS-ZA2403</t>
  </si>
  <si>
    <t>Zasilacz impulsowy o wysokiej sprawności  Vin 230VAC Vout 48VDC Iout 2A Pout 96W moduł do zabudowy. Zintegrowane zabezpieczenia nadprądowe i nadnapieciowe</t>
  </si>
  <si>
    <t>BCS-ZA4802</t>
  </si>
  <si>
    <t>Zasilacz impulsowy o wysokiej sprawności Vin 230VAC  Vout 12V Iout 2A Pout 25W; Możliwość regulacji napięcia wyjściowego w zakresie 10.3-14.3V; Sygnalizacja pracy diodą LED; Automatyczny powrót po eliminacji zwarcia; Zintegrowane zabezpieczenia nadprądowe i nadnapieciowe
 Montaż na szynie DIN TH35 lub powierzchniowy (za pomocą dołączonego adaptera)</t>
  </si>
  <si>
    <t>BCS-ZA1220</t>
  </si>
  <si>
    <t>Zasilacz impulsowy o wysokiej sprawności Vin 230VAC Vout 24VDC Iout2.5A Pout 60W ; Możliwość regulacji napięcia wyjściowego w zakresie 20.5-26.2V; sygnalizacja pracy diodą LED; Automatyczny powrót po eliminacji zwarcia; Zintegrowane zabezpieczenia nadprądowe i nadnapieciowe
 Montaż na szynie DIN TH35 lub powierzchniowy (za pomocą dołączonego adaptera)</t>
  </si>
  <si>
    <t>BCS-ZA2425</t>
  </si>
  <si>
    <t>Zasilacz impulsowy o wysokiej sprawności  Vin 230VAC Vout 12VDC Iout 6A Pout 72W. Zintegrowane zabezpieczenia nadprądowe i nadnapieciowe. Obudowa zewnętrzna IP56 BCS-S (150x110x70mm), z dławnicami kablowymi</t>
  </si>
  <si>
    <t>BCS-ZA1206/S</t>
  </si>
  <si>
    <t>Zasilacz impulsowy o wysokiej sprawności  Vin 230VAC Vout 24VDC Iout 3A Pout 72W. Zintegrowane zabezpieczenia nadprądowe i nadnapieciowe. Obudowa zewnętrzna IP56 BCS-S (150x110x70mm), z dławnicami kablowymi</t>
  </si>
  <si>
    <t>BCS-ZA2403/S</t>
  </si>
  <si>
    <t>Zasilacz impulsowy o wysokiej sprawności  Vin 230VAC Vout 48VDC Iout 2A Pout 96W. Zintegrowane zabezpieczenia nadprądowe i nadnapieciowe. Obudowa zewnętrzna IP56 BCS-S (150x110x70mm), z dławnicami kablowymi</t>
  </si>
  <si>
    <t>BCS-ZA4802/S</t>
  </si>
  <si>
    <t>NIEBUFOROWE</t>
  </si>
  <si>
    <t>Zasilacz buforowy impulsowy o wysokiej sprawności Vin 230VAC Vout 12VDC Iout 6A Pout 72W. Zintegrowane zabezpieczenia nadprądowe i nadnapieciowe oraz ochrony akumulatora - płytka elektroniki do zabudowy.</t>
  </si>
  <si>
    <t>BCS-ZA1206/UPS</t>
  </si>
  <si>
    <t xml:space="preserve">Zasilacz buforowy impulsowy o wysokiej sprawności Vin 230VAC Vout 12VDC Iout 6A Pout 72W. Zintegrowane zabezpieczenia nadprądowe i nadnapieciowe oraz ochrony akumulatora.  Z miejscem na akumulator 12V/7Ah, oraz moduły dodatkowe.  Wymagany jednen akumulator. Obudowa wewnętrzna IP20 BCS-E (200x250x85mm) </t>
  </si>
  <si>
    <t>BCS-ZA1206/UPS/E</t>
  </si>
  <si>
    <t>Zasilacz buforowy impulsowy o wysokiej sprawności Vin 230VAC Vout 12VDC Iout 6A Pout 72W. Zintegrowane zabezpieczenia nadprądowe i nadnapieciowe oraz ochrony akumulatora.  Z miejscem na akumulator 12V/18Ah, oraz moduły dodatkowe.  Wymagany jednen akumulator. Obudowa wewnętrzna IP20 300x320x90mm</t>
  </si>
  <si>
    <t>BCS-ZA1206/UPS/F</t>
  </si>
  <si>
    <t>Zasilacz buforowy impulsowy o wysokiej sprawności Vin 230VAC Vout 12VDC Iout 6A Pout 72W. Zintegrowane zabezpieczenia nadprądowe i nadnapieciowe oraz ochrony akumulatora.Miejsce na akumulator 12V/7Ah. Wymagany jednen akumulator. Obudowa zewnętrzna IP56 BCS-L 240x190x90mm</t>
  </si>
  <si>
    <t>BCS-ZA1206/UPS/L</t>
  </si>
  <si>
    <t>Zasilacz buforowy impulsowy o wysokiej sprawności Vin 230VAC Vout 12VDC Iout 6A Pout 72W. Zintegrowane zabezpieczenia nadprądowe i nadnapieciowe oraz ochrony akumulatora.Miejsce na akumulator 12V/18Ah. Wymagany jednen akumulator. Obudowa zewnętrzna IP56 BCS-XL (300x220x120mm)</t>
  </si>
  <si>
    <t>BCS-ZA1206/UPS/XL</t>
  </si>
  <si>
    <t>Zasilacz buforowy impulsowy o wysokiej sprawności Vin 230VAC Vout 12VDC Iout 6A Pout 72W. Zintegrowane zabezpieczenia nadprądowe i nadnapieciowe oraz ochrony akumulatora.  Z miejscem na dwa akumulatory 18Ah, oraz moduły dodatkowe.  Wymagany jednen akumulator. Obudowa wewnętrzna IP20  BCS-H (400×450×140mm)</t>
  </si>
  <si>
    <t>BCS-ZA1206/UPS/H</t>
  </si>
  <si>
    <t>BUFOROWE</t>
  </si>
  <si>
    <t>ZASILACZE</t>
  </si>
  <si>
    <t>Profesjonalny switch PoE do 5 kamer IP  z zasilaczem 75W o wysokiej sprawności;  10/100Mbps (5xPoE PASSIVE+ 1xUplink) Zintegrowane zabezpieczenia nadprądowe i nadnapieciowe. Bezpieczniki polimerowe. Dodatkowe wyjście 48V DC na złączach śrubowych. Obudowa zewnętrzna IP55 (150x110x70mm), Szybki montaż dzięki możliwości przełożenia zarobionego złącza RJ45 przez dławnice kablowe.</t>
  </si>
  <si>
    <t>BCS-IP5/E-S</t>
  </si>
  <si>
    <t>Profesjonalny switch PoE do 4 kamer IP  z zasilaczem 96W o wysokiej sprawności; (4xPoE PASSIVE 10/100Mbps + 2xUplink 10/100Mbps) bezpieczniki elektroniczne. Zintegrowane zabezpieczenia nadprądowe i nadnapieciowe; tryb Long Range. Obudowa zewnętrzna IP56 BCS-L (190x140x70mm)</t>
  </si>
  <si>
    <t>BCS-IP4/Z/E-S</t>
  </si>
  <si>
    <t>Profesjonalny switch PoE do 8 kamer IP  z zasilaczem 96W o wysokiej sprawności;  (8xPoE PASSIVE 10/100Mbps + 2xUplink 10/100Mbps) bezpieczniki elektroniczne. Zintegrowane zabezpieczenia nadprądowe i nadnapieciowe; tryb Long Range. Obudowa zewnętrzna IP56 BCS-L (190x140x70mm)</t>
  </si>
  <si>
    <t>BCS-IP8/Z/E-S</t>
  </si>
  <si>
    <t>Switch PoE do 4 kamer IP  z zasilaczem 96W o wysokiej sprawności;  (4xPoE PASSIVE 10/100Mbps + 2xUplink 10/100Mbps) bezpieczniki elektroniczne. Zintegrowane zabezpieczenia nadprądowe i nadnapieciowe; tryb Long Range. Obudowa wewnętrzna IP20  BCS-E (200×250×85mm)</t>
  </si>
  <si>
    <t>BCS-IP4/E-S</t>
  </si>
  <si>
    <t>Profesjonalny switch PoE do 8 kamer IP  z zasilaczem 96W o wysokiej sprawności; (8xPoE PASSIVE 10/100Mbps + 2xUplink 10/100Mbps) bezpieczniki elektroniczne. Zintegrowane zabezpieczenia nadprądowe i nadnapieciowe; tryb Long Range. Obudowa wewnętrzna IP20  BCS-E (200×250×85mm)</t>
  </si>
  <si>
    <t>BCS-IP8/E-S</t>
  </si>
  <si>
    <t>Profesjonalny switch PoE do 8 kamer IP  z zasilaczem 96W o wysokiej  sprawności;  (8xPoE PASSIVE 10/100Mbps + 2xUplink 1000Mbps); bezpieczniki elektroniczne. Zintegrowane zabezpieczenia nadprądowe i nadnapieciowe. Obudowa zewnętrzna BCS-L (190x240x90mm)</t>
  </si>
  <si>
    <t xml:space="preserve">BCS-IP8Gb/Z/E-S
</t>
  </si>
  <si>
    <t>Profesjonalny switch PoE do 8 kamer IP  z zasilaczem 96W o wysokiej  sprawności;  (8xPoE PASSIVE 10/100Mbps + 2xUplink 1000Mbps); bezpieczniki elektroniczne. Zintegrowane zabezpieczenia nadprądowe i nadnapieciowe. Obudowa wewnętrzna IP20 BCS-E (200×250×85mm)</t>
  </si>
  <si>
    <t xml:space="preserve">BCS-IP8Gb/E-S/E
</t>
  </si>
  <si>
    <t>Profesjonalny switch PoE do 8 kamer IP  z zasilaczem 96W o wysokiej  sprawności;  (8xPoE PASSIVE 10/100Mbps + 2xUplink 1000Mbps); bezpieczniki elektroniczne. Zintegrowane zabezpieczenia nadprądowe i nadnapieciowe. Obudowa wewnętrzna IP20 BCS-H (400×450×140mm). 
Miejsce na rejestrator</t>
  </si>
  <si>
    <t xml:space="preserve">BCS-IP8Gb/E-S
</t>
  </si>
  <si>
    <t>Profesjonalny switch PoE do 16 kamer IP  z zasilaczem 192W o wysokiej  sprawności;  (16xPoE PASSIVE 10/100Mbps + 2xUplink 1000Mbps); bezpieczniki elektroniczne. Zintegrowane zabezpieczenia nadprądowe i nadnapieciowe. Obudowa wewnętrzna IP20 BCS-H (400×450×140mm). Miejsce na rejestrator</t>
  </si>
  <si>
    <t xml:space="preserve">BCS-IP16Gb/E-S
</t>
  </si>
  <si>
    <t>Profesjonalny switch PoE do 8  kamer IP  z zasilaczem 96W o wysokiej sprawności;  (8xPoE PASSIVE 10/100Mbps + 2xUplink 1000Mbps); bezpieczniki elektroniczne. Zintegrowane zabezpieczenia nadprądowe i nadnapieciowe. Obudowa BCS-RACK5U 19" 5U (440x220x180mm)</t>
  </si>
  <si>
    <t xml:space="preserve">BCS-IP8Gb/RACK5U
</t>
  </si>
  <si>
    <t>Profesjonalny switch PoE do 16  kamer IP  z zasilaczem 192W o wysokiej sprawności;  (16xPoE PASSIVE 10/100Mbps + 2xUplink 1000Mbps); bezpieczniki elektroniczne. Zintegrowane zabezpieczenia nadprądowe i nadnapieciowe. Obudowa BCS-RACK5U 19" 5U (440x220x180mm)</t>
  </si>
  <si>
    <t xml:space="preserve">BCS-IP16Gb/RACK5U
</t>
  </si>
  <si>
    <t xml:space="preserve">BCS-UPS/IP4/Z/E-S
</t>
  </si>
  <si>
    <t>BCS-UPS/IP4/E-S</t>
  </si>
  <si>
    <t>BCS-UPS/IP8/E-S</t>
  </si>
  <si>
    <t xml:space="preserve">BCS-UPS/IP8Gb/E-S
</t>
  </si>
  <si>
    <t xml:space="preserve">BCS-UPS/IP16Gb/E-S
</t>
  </si>
  <si>
    <t xml:space="preserve">BCS-UPS/IP8/E-S/RACK5U
</t>
  </si>
  <si>
    <t xml:space="preserve">BCS-UPS/IP16/E-S/RACK5U
</t>
  </si>
  <si>
    <t xml:space="preserve">BCS-UPS/IP8Gb/E-S/RACK5U
</t>
  </si>
  <si>
    <t xml:space="preserve">BCS-UPS/IP16Gb/E-S/RACK5U
</t>
  </si>
  <si>
    <t xml:space="preserve">ROZWIĄZANIA DLA SYSTEMÓW IP PoE </t>
  </si>
  <si>
    <t>BCS-A4/Z/E</t>
  </si>
  <si>
    <t>ROZWIĄZANIA DLA SYSTEMÓW - HD-CVI / HD-TVI / AHD / CVBS</t>
  </si>
  <si>
    <t>OPIS PRODUKTU</t>
  </si>
  <si>
    <t>MODEL</t>
  </si>
  <si>
    <t>BEZPŁATNIE</t>
  </si>
  <si>
    <t xml:space="preserve">BCS-BZ1
</t>
  </si>
  <si>
    <t xml:space="preserve">BCS-SD15/12
</t>
  </si>
  <si>
    <t xml:space="preserve">BCS-SP0812
</t>
  </si>
  <si>
    <t xml:space="preserve">BCS-SP0406
</t>
  </si>
  <si>
    <t>BCS-MODKD2</t>
  </si>
  <si>
    <t xml:space="preserve">BCS-ADPOE
</t>
  </si>
  <si>
    <t xml:space="preserve">BCS-PP12 </t>
  </si>
  <si>
    <t xml:space="preserve">BCS-PN12 </t>
  </si>
  <si>
    <t>BCS-SP06</t>
  </si>
  <si>
    <t xml:space="preserve"> </t>
  </si>
  <si>
    <t>BCS-VD2W1</t>
  </si>
  <si>
    <t>ZESTAWY SYSTEM 2-PRZEWODOWY</t>
  </si>
  <si>
    <t>BCS-ADIP</t>
  </si>
  <si>
    <t>BCS-MON7200W-2W</t>
  </si>
  <si>
    <t>BCS-PAN1202S-2W</t>
  </si>
  <si>
    <t>SYSTEM 2-PRZEWODOWY</t>
  </si>
  <si>
    <t>BCS-PAN1501G</t>
  </si>
  <si>
    <t>BCS-PAN1401G</t>
  </si>
  <si>
    <t>BCS-PAN1300B</t>
  </si>
  <si>
    <t>BCS-PAN1202S</t>
  </si>
  <si>
    <t>PANELE JEDNORODZINNE IP</t>
  </si>
  <si>
    <t>BCS-MON7300W</t>
  </si>
  <si>
    <t>BCS-MON7300B</t>
  </si>
  <si>
    <t>BCS-MON7000W</t>
  </si>
  <si>
    <t xml:space="preserve">BCS-MON7000B </t>
  </si>
  <si>
    <t>BCS-MON7200W</t>
  </si>
  <si>
    <t>WIDEOMONITORY IP</t>
  </si>
  <si>
    <r>
      <t>BCS-VDIP5</t>
    </r>
    <r>
      <rPr>
        <b/>
        <sz val="14"/>
        <color indexed="10"/>
        <rFont val="Calibri"/>
        <family val="2"/>
        <charset val="238"/>
      </rPr>
      <t/>
    </r>
  </si>
  <si>
    <t>BCS-VDIP6</t>
  </si>
  <si>
    <t>BCS-VDIP7</t>
  </si>
  <si>
    <t>ZESTAWY IP</t>
  </si>
  <si>
    <t>SYSTEM JEDNORODZINNY</t>
  </si>
  <si>
    <t>BCS-PP31</t>
  </si>
  <si>
    <t>BCS-PP21</t>
  </si>
  <si>
    <t>BCS-PN31</t>
  </si>
  <si>
    <t>BCS-PN21</t>
  </si>
  <si>
    <t>BCS-RA3</t>
  </si>
  <si>
    <t>BCS-RA2</t>
  </si>
  <si>
    <t>BCS-PAN-B</t>
  </si>
  <si>
    <t xml:space="preserve">BCS-PAN-K
</t>
  </si>
  <si>
    <t>BCS-PAN-P1</t>
  </si>
  <si>
    <t>BCS-PAN-P3</t>
  </si>
  <si>
    <t>BCS-PAN-P5</t>
  </si>
  <si>
    <t>BCS-PAN-C</t>
  </si>
  <si>
    <t>BCS-PAN-R</t>
  </si>
  <si>
    <t>BCS-PAN-KAM</t>
  </si>
  <si>
    <t>SYSTEM PANELI MODUŁOWYCH IP</t>
  </si>
  <si>
    <t>BCS-PN92</t>
  </si>
  <si>
    <t>BCS-PP91</t>
  </si>
  <si>
    <t>BCS-PAN4401G</t>
  </si>
  <si>
    <t>BCS-PAN2401G</t>
  </si>
  <si>
    <t>BCS-PAN9103S</t>
  </si>
  <si>
    <t>SYSTEM WIELORODZINNY IP</t>
  </si>
  <si>
    <t>Wysokiej klasy szklany obiektyw do systemów megapikselowych o rozdzielczości do 4MP, ogniskowa 2.7-12 mm, DC Auto Iris, 1/2.7”, F1.6,
kąty widzenia dla przetwornika 1/2.7" (poziomo * pionowo): max oddalenie 102.6° * 74.3° max przybliżenie 29.9° * 22.6°, 
kąty widzenia dla przetwornika 1/3" (poziomo * pionowo): max oddalenie 91.3° * 66.3° max przybliżenie 27.1° * 20.3°, 
korekcja IR, mocowanie typu CS, wymiary (mm): 33.7 x 57.6 (max średnica x max długość), waga (g): 73.5</t>
  </si>
  <si>
    <t>BCS-27124MIR</t>
  </si>
  <si>
    <t>Wysokiej klasy szklany obiektyw do systemów megapikselowych o rozdzielczości do 6MP, ogniskowa 5-50 mm, DC Auto Iris, 1/2.7”, F1.6,
kąty widzenia dla przetwornika 1/2.7" (poziomo * pionowo): max oddalenie 49.6° * 36.9° max przybliżenie 7° * 5.2°, 
kąty widzenia dla przetwornika 1/2.9" (poziomo * pionowo): max oddalenie 47° * 33.2° max przybliżenie 6.6° * 4.7°, 
korekcja IR, mocowanie typu CS, wymiary (mm): 44 x 85.7 (max średnica x max długość), waga (g): 200</t>
  </si>
  <si>
    <t>BCS-05506MIR</t>
  </si>
  <si>
    <t>BCS</t>
  </si>
  <si>
    <t>OBIEKTYWY DO KAMER KOMPAKTOWYCH O ROZDZIELCZOŚCI MEGAPIKSELOWEJ</t>
  </si>
  <si>
    <t>Klawiatura z pełną możliwością sterowania i programowania głowic z serii BCS-SD, wyświetlacz LCD,  3 osiowy wolant, 12V DC, pobór mocy 5 W, połączenia RJ-45, RS-232, RS485, Obsługiwane protokoły: do sterowania BCS-DVR - DH1/DH2, do głowic: BCS, PELCO-D, PELCO-P, PELCO-D1, PELCO-P1, waga 2.5 kg, temp. pracy 10°C-55°C</t>
  </si>
  <si>
    <t>BCS-DVR-KN-II</t>
  </si>
  <si>
    <t>Klawiatura umożliwiająca obsługę: Rejestratorów BCS, Sieciowych kamer obrotowych, Analogowych kamer obrotowych, CMP, NVS, TV WALL, połączenia RS232, wielofunkcyjny wolant i dodatkowa klawiatura USB, wbudowany dotykowy wyświetlacz LCD  10.1" TFT LCD  (1280*800)podgląd na żywo. Funkcja dekodera wizyjnego: 4 wyjścia HDMI w rozdzielczości 4K; Dekodowanie: H265/H264 4CH@12MP(20fps) / 4CH@4K(30fps) / 6CH@5MP(30fps) / 8CH@4MP(30fps) / 10CH@3MP(30fps) / 16CH@2MP(30fps); 2×RJ-45 port (10/100/1000M), Wi-Fi; Dwukierunkowy tor audio, 4 x USB (2xUSB 3.0), 4wejścia/4wyjścia alarmowe, RS-485, 2xRS232; Zasilanie 12V/25W(max), 18W(czuwanie)</t>
  </si>
  <si>
    <t>KLAWIATURY STERUJĄCE</t>
  </si>
  <si>
    <t>BCS-UTP-KVM</t>
  </si>
  <si>
    <t>BCS-UTP-HDMI (SET)</t>
  </si>
  <si>
    <t>Przedłużacz HDMI wykorzystujący dwie skrętki, 
Mocowanie przewodów UTP odbywa się przy pomocy wtyków RJ45</t>
  </si>
  <si>
    <t>BCS-UTP2-HDMI (SET)</t>
  </si>
  <si>
    <t>Przedłużacz USB wykorzystujący skrętkę, 
Mocowanie przewodu UTP odbywa się przy pomocy wtyków RJ45</t>
  </si>
  <si>
    <t>BCS-UTP-USB (SET)</t>
  </si>
  <si>
    <t>INNE AKCESORIA</t>
  </si>
  <si>
    <t>Konwerter-nadajnik od strony kamery dedykowane do odbiorników HD-TR16-RE, HD-TR8-RE, HD-TR4-RE. Umożliwia przesyłanie sygnałów video w formatach AHD - CVI - TVI - ANALOG po skrętce do dedykowanych odbiorników.</t>
  </si>
  <si>
    <t>BCS-HD-TR1S-TR</t>
  </si>
  <si>
    <t>Odbiornik do instalacji telewizji dozorowej umożliwiający podłączenie do 4 kanałów video w formatach AHD - CVI - TVI – ANALOG przesyłanych po skrętce. Do odbiornika dedykowane są nadajniki HD-TR1S-TR gwarantujące wysoką jakość przesyłanego obrazu (zastosowanie innego rodzaju niż zalecane przez nas transformatory od strony kamery może niekorzystnie wpłynąć na jakość uzyskanego obrazu)</t>
  </si>
  <si>
    <t>BCS-HD-TR4-RE</t>
  </si>
  <si>
    <t>Odbiornik do instalacji telewizji dozorowej umożliwiający podłączenie do 8 kanałów video w formatach AHD - CVI - TVI – ANALOG przesyłanych po skrętce. Do odbiornika dedykowane są nadajniki HD-TR1S-TR gwarantujące wysoką jakość przesyłanego obrazu (zastosowanie innego rodzaju niż zalecane przez nas transformatory od strony kamery może niekorzystnie wpłynąć na jakość uzyskanego obrazu)</t>
  </si>
  <si>
    <t>BCS-HD-TR8-RE</t>
  </si>
  <si>
    <t>Odbiornik do instalacji telewizji dozorowej umożliwiający podłączenie do 16 kanałów video w formatach AHD - CVI - TVI – ANALOG przesyłanych po skrętce. Do odbiornika dedykowane są nadajniki HD-TR1S-TR gwarantujące wysoką jakość przesyłanego obrazu (zastosowanie innego rodzaju niż zalecane przez nas transformatory od strony kamery może niekorzystnie wpłynąć na jakość uzyskanego obrazu)</t>
  </si>
  <si>
    <t>BCS-UHD-TR16-RE</t>
  </si>
  <si>
    <t>Odbiornik do instalacji telewizji dozorowej umożliwiający podłączenie do 32 kanałów video w formatach AHD - CVI - TVI – ANALOG przesyłanych po skrętce. Do odbiornika dedykowane są nadajniki HD-TR1S-TR gwarantujące wysoką jakość przesyłanego obrazu (zastosowanie innego rodzaju niż zalecane przez nas transformatory od strony kamery może niekorzystnie wpłynąć na jakość uzyskanego obrazu)</t>
  </si>
  <si>
    <t>BCS-UHD-TR32-RE</t>
  </si>
  <si>
    <t>Zestaw konwerterów do przesyłu sygnału video w formatach AHD - CVI - TVI - ANALOG  oraz zasilania po skrętce. Mocowanie przewodu UTP do konwerterów odbywa się przy pomocy wtyków RJ45
Cena detaliczna dotyczy opakowania zbiorczego - kompletu</t>
  </si>
  <si>
    <t>BCS-HD-TR/RE/P (SET)</t>
  </si>
  <si>
    <t>Separator galwaniczny do zastosowania przy przesyłaniu sygnału video w formatach AHD - CVI - TVI - ANALOG, pozwala wyeliminować większość zakłuceń spotykanych w instalacjach telewizji dozorowej</t>
  </si>
  <si>
    <t>BCS-UHD-CI</t>
  </si>
  <si>
    <t>BCS-HD-UTPI (SET)</t>
  </si>
  <si>
    <t>Zestaw konwerterów do przesyłu sygnału video w formatach AHD - CVI - TVI - ANALOG po skrętce z mocowaniem zaciskowym przewodu UTP.
W konwerterach zastosowano technologię rozróżniającą nadajnik od strony kamery (czerwone oznaczenie) oraz odbiornik od strony rejestratora (niebieskie oznaczenie) co w znacznym stopniu poprawiło jakość przesyłanego obrazu.
Cena detaliczna dotyczy zestawu nadajnik + odbiornik.</t>
  </si>
  <si>
    <t>BCS-HD-TR1P (SET)</t>
  </si>
  <si>
    <t>Zestaw konwerterów do przesyłu sygnału video w formatach AHD - CVI - TVI - ANALOG po skrętce z mocowaniem śrubowym przewodu UTP.
W konwerterach zastosowano technologię rozróżniającą nadajnik od strony kamery (czerwone oznaczenie) oraz odbiornik od strony rejestratora (niebieskie oznaczenie) co w znacznym stopniu poprawiło jakość przesyłanego obrazu.
Cena detaliczna dotyczy zestawu nadajnik + odbiornik.</t>
  </si>
  <si>
    <t>BCS-HD-TR1S (SET)</t>
  </si>
  <si>
    <t>KONWERTERY DO SKRĘTKI  CVI / TVI/ AHD / CVBS</t>
  </si>
  <si>
    <t>BCS-ADMM</t>
  </si>
  <si>
    <t>BCS-AD4</t>
  </si>
  <si>
    <t>BCS-AD2M3V</t>
  </si>
  <si>
    <t>BCS-AD23</t>
  </si>
  <si>
    <t>BCS-AD11</t>
  </si>
  <si>
    <t>BCS-UDU</t>
  </si>
  <si>
    <t>BCS-UD1</t>
  </si>
  <si>
    <t>BCS-AT356</t>
  </si>
  <si>
    <t>BCS-AT48</t>
  </si>
  <si>
    <t>BCS-AT135</t>
  </si>
  <si>
    <t xml:space="preserve">BCS-AT3 </t>
  </si>
  <si>
    <t>BCS-AT5V</t>
  </si>
  <si>
    <t>BCS-ADMQ1-G</t>
  </si>
  <si>
    <t>BCS-ADMQ3-G</t>
  </si>
  <si>
    <t>AKCESORIA DO KAMER</t>
  </si>
  <si>
    <t>BCS-QRC</t>
  </si>
  <si>
    <t>KAMERY STAŁOPOZYCYJNE</t>
  </si>
  <si>
    <t xml:space="preserve">Megapixelowa szybkoobrotowa kamera HDCVI 
rozmiar 5", obsługa standardu HDCVI, Przetwornik 1/2.8” SONY STARVIS 2.0 Megapiksel Progressive Scan  CMOS,  Zoom optyczny 25x oraz zoom cyfrowy 16x, Rozdzielczość  1080p 2Mpix, Max 25/30 kl/s@1080p, Dzien/Noc(ICR),Czułość: Kolor - 0.005Lux, B/W - 0,0005Lux, Obiektyw 4.8-120mm, Technologia Starlight, WDR (120dB), Auto focus, HLC, BLC, Do 24 stref prywatności, Max prędkość obrotu 350°/s, Do 300 presetów (Pelco P), 5 auto skanów, 8 tras, 5 scieżek, Automatyczne rozpoznawanie głównych protokołów takich jak DH-SD, Pelco-P/D, sterowanie OSD dostępne poprzez kabel koncentryczny z poziomu rejestratorów BCS-CVR/XVR i RS-485, Wbudowane 2 wejśia/1 wyjścia alarmowe, 1 wejście audio, 1 wyjście BNC przełączalne HDCVI/Analog, Inteligentne pozycjonowanie 3D, Ochrona IP67,  zasilanie 24V/3A (w zestawie), temperatura pracy -40°C do 70°C, </t>
  </si>
  <si>
    <t>Megapixelowa szybkoobrotowa kamera HDCVI 
rozmiar 5", obsługa standardu HDCVICVBS/AHD/TVI, Przetwornik 1/2.8” 2.0 Megapiksel Progressive Scan Sony STARVIS CMOS, Czułość: 0.005Lux@F1.6; B/W: 0.0005Lux@F1.6 ,  Zoom optyczny 30x oraz zoom cyfrowy 16x, Rozdzielczość  1080p 2Mpix, Max 25/30 kl/s@1080p, Dzien/Noc(ICR), WDR (120dB), Auto iris, Auto focus, AWB, BLC, Do 24 stref prywatności, Max prędkość pracy 350°/s, Do 300 presetów, 5 auto skanów, 8 tras, 5 scieżek, Automatyczne rozpoznawanie głównych protokołów takich jak DH-SD, Pelco-P/D,  sterowanie PTZ  i OSD dostępne poprzez kabel koncentryczny z poziomu rejestratorów BCS-CVR/XVR i RS485, Wbudowane 2 wejść/1 wyjście alarmowe, wejście mikrofonowe, Wyjście video przełączalne HDCVI/CVBS/AHD/TVI, Inteligentne pozycjonowanie 3D, Ochrona IP67, opcjonalnie IK10  zasilanie 24V/1,5A (w zestawie), temperatura pracy -40°C do 60°C,</t>
  </si>
  <si>
    <t xml:space="preserve">Megapixelowa szybkoobrotowa kamera HDCVI 
rozmiar 6", obsługa standardu HDCVI, Przetwornik 1/2.8” 2.0 Megapiksel Progressive Scan Exmor CMOS,  Zoom optyczny 30x oraz zoom cyfrowy 16x, Rozdzielczość  1080p 2Mpix, Max 25/30 kl/s@1080p, Dzien/Noc(ICR), D-WDR, Auto iris, Auto focus, AWB, BLC, Do 24 stref prywatności, Max prędkość obrotu 300°/s, Do 255 presetów (Pelco P), 5 auto skanów, 8 tras, 5 scieżek, Automatyczne rozpoznawanie głównych protokołów takich jak DH-SD, Pelco-P/D, sterowanie PTZ i OSD dostępne poprzez kabel koncentryczny z poziomu rejestratorów BCS-CVR/XVR i RS-485, Wbudowane 2 wejśia/1 wyjścia alarmowe, wejście mikrofonowe, Inteligentne pozycjonowanie 3D, Ochrona IP66,  zasilanie 24V/3A (w zestawie), temperatura pracy -40°C do 60°C, </t>
  </si>
  <si>
    <t xml:space="preserve">Megapixelowa szybkoobrotowa kamera HDCVI z promiennikiem IR
obsługa standardu HDCVI, Przetwornik 1/2.8” SONY STARVIS 2.0 Megapiksel Progressive Scan  CMOS,  Zoom optyczny 25x oraz zoom cyfrowy 16x, Rozdzielczość  1080p 2Mpix, Max 25/30 kl/s@1080p, Dzien/Noc(ICR),Czułość: Kolor - 0.005Lux, B/W - 0,0005Lux, Obiektyw 4.8-120mm, Technologia Starlight, WDR (120dB), Auto focus, HLC, BLC, Do 24 stref prywatności, Max prędkość obrotu 300°/s, Do 300 presetów (Pelco P), 5 auto skanów, 8 tras, 5 scieżek, zasieg promiennika podczerwieni do 150m, Automatyczne rozpoznawanie głównych protokołów takich jak DH-SD, Pelco-P/D, sterowanie OSD dostępne poprzez kabel koncentryczny z poziomu rejestratorów BCS-CVR/XVR i RS-485, Wbudowane 2 wejśia/1 wyjścia alarmowe, 1 wejście audio, 1 wyjście BNC przełączalne HDCVI/Analog, Inteligentne pozycjonowanie 3D, Ochrona IP66,  zasilanie 24V/3A (w zestawie), temperatura pracy -40°C do 60°C, </t>
  </si>
  <si>
    <t xml:space="preserve">Megapixelowa szybkoobrotowa kamera HDCVI z promiennikiem IR
rozmiar 5", obsługa standardu HDCVI/CVBS/AHD/TVI, Przetwornik 1/2.8” 2.0 Megapiksel Progressive Scan Sony STARVIS  CMOS, 0.005Lux@F1.6; 0Lux@F1.6 (IR wł) Zoom optyczny 30x oraz zoom cyfrowy 16x, Rozdzielczość  1080p 2Mpix, Max 25/30 kl/s@1080p, Dzien/Noc(ICR), WDR (120dB), Auto focus, HLC, BLC, Do 24 stref prywatności, Max prędkość obrotu 300°/s, Do 300 presetów, 5 auto skanów, 8 tras, 5 scieżek, zasieg promiennika podczerwieni do 150m, Automatyczne rozpoznawanie głównych protokołów takich jak DH-SD, Pelco-P/D, sterowanie OSD dostępne poprzez kabel koncentryczny z poziomu rejestratorów BCS-CVR/XVR i RS-485, Wbudowane 2 wejśia/1 wyjścia alarmowe, wejście mikrofonowe, Wyjście video przełączalne HDCVI/CVBS Inteligentne pozycjonowanie 3D, Ochrona IP66,  zasilanie 24V/3A (w zestawie), temperatura pracy -40°C do 60°C, </t>
  </si>
  <si>
    <t xml:space="preserve">4 - Megapixelowa szybkoobrotowa kamera HDCVI z promiennikiem IR do 100m
obsługa standardu HDCVI i CVBS (przełączalne), Przetwornik 1/3” 4.0 Megapiksel Progressive Scan CMOS, Obiektyw 4,5mm~135mm,  Zoom optyczny 30x oraz zoom cyfrowy 16x, Rozdzielczość 4Mpix (2592x1520), Max 25/30 kl/s@4Mpx/1080P, Dzien/Noc(ICR), WDR 120dB, Auto focus, HLC, BLC, Do 24 stref prywatności, Max prędkość obrotu 240°/s, Do 300 presetów, 5 auto skanów, 8 tras, 5 scieżek, Automatyczne rozpoznawanie głównych protokołów takich jak DH-SD, Pelco-P/D - RS485, sterowanie OSD dostępne poprzez kabel koncentryczny z poziomu rejestratorów BCS-CVR/XVR i RS485, Wbudowane 2 wejśia/1 wyjścia alarmowe, wejście mikrofonowe, Inteligentne pozycjonowanie 3D, Ochrona IP66,  zasilanie 24V/3A (w zestawie), temperatura pracy -40°C do 70°C, </t>
  </si>
  <si>
    <t>4 - Megapixelowa szybkoobrotowa kamera HDCVI z promiennikiem IR do 100m
obsługa standardu HDCVI i CVBS (przełączalne), Przetwornik 1/3” 4.0 Megapiksel Progressive Scan CMOS,Obiektyw 4,5mm~135mm,  Zoom optyczny 30x oraz zoom cyfrowy 16x, Rozdzielczość 4Mpix (2592x1520), Max 25/30 kl/s@4Mpx/1080p, Dzien/Noc(ICR), WDR 120dB, Auto focus, HLC, BLC, Do 24 stref prywatności, Max prędkość obrotu 240°/s, Do 300 presetów, 5 auto skanów, 8 tras, 5 scieżek, Automatyczne rozpoznawanie głównych protokołów takich jak DH-SD, Pelco-P/D, sterowanie OSD dostępne poprzez kabel koncentryczny z poziomu rejestratorów BCS-CVR/XVR i RS485, Wbudowane 2 wejśia/1 wyjścia alarmowe, wejście mikrofonowe, Inteligentne pozycjonowanie 3D, Ochrona IP66,  zasilanie 24V/3A (w zestawie), temperatura pracy -40°C do 60°C,</t>
  </si>
  <si>
    <t>KAMERY SZYBKOOBROTOWE</t>
  </si>
  <si>
    <t>KAMERY</t>
  </si>
  <si>
    <t>REJESTRATORY 1080p 12kl/s</t>
  </si>
  <si>
    <t>4 KANAŁOWE</t>
  </si>
  <si>
    <t>BCS-XVR0801E-III</t>
  </si>
  <si>
    <t>BCS-XVR0801-III</t>
  </si>
  <si>
    <t>8 KANAŁOWE</t>
  </si>
  <si>
    <t>BCS-XVR1601-III</t>
  </si>
  <si>
    <t>BCS-XVR1602-III</t>
  </si>
  <si>
    <t>16 KANAŁOWE</t>
  </si>
  <si>
    <t>BCS-XVR3202-III</t>
  </si>
  <si>
    <t>BCS-XVR3204-III</t>
  </si>
  <si>
    <t>32 KANAŁOWE</t>
  </si>
  <si>
    <t>BCS-XVR04014KE-II</t>
  </si>
  <si>
    <t>BCS-XVR08014KE-II</t>
  </si>
  <si>
    <t>BCS-XVR08024KE-II</t>
  </si>
  <si>
    <t>BCS-XVR16014KE-II</t>
  </si>
  <si>
    <t>BCS-XVR16024KE-II</t>
  </si>
  <si>
    <t>REJESTRATORY 4K 7kl/s</t>
  </si>
  <si>
    <t>BCS-NVR04015ME-P-II (4 PoE)</t>
  </si>
  <si>
    <t>BCS-NVR04015ME-II</t>
  </si>
  <si>
    <t>4 CH</t>
  </si>
  <si>
    <t>BCS-NVR08015ME-P-II (4 PoE)</t>
  </si>
  <si>
    <t>BCS-NVR08015ME-II</t>
  </si>
  <si>
    <t>8 CH</t>
  </si>
  <si>
    <t>BCS-NVR16015ME-II</t>
  </si>
  <si>
    <t>16 CH</t>
  </si>
  <si>
    <t>16/8/4 CH - 1 HDD SMART</t>
  </si>
  <si>
    <t>BCS-NVR0401X5ME-P-II (4 PoE)</t>
  </si>
  <si>
    <t>BCS-NVR0401X5ME-II</t>
  </si>
  <si>
    <t>BCS-NVR0801X5ME-P-II (8 PoE)</t>
  </si>
  <si>
    <t>BCS-NVR0801X5ME-II</t>
  </si>
  <si>
    <t>BCS-NVR1601X5ME-II</t>
  </si>
  <si>
    <t>16/8/4 CH - 1 HDD</t>
  </si>
  <si>
    <t>BCS-NVR08025ME-P-II (8 PoE)</t>
  </si>
  <si>
    <t>BCS-NVR08025ME-II</t>
  </si>
  <si>
    <t>BCS-NVR16025ME-P-II (16 PoE)</t>
  </si>
  <si>
    <t>BCS-NVR16025ME-II</t>
  </si>
  <si>
    <t>BCS-NVR32025ME-II</t>
  </si>
  <si>
    <t>32 CH</t>
  </si>
  <si>
    <t>32/16/8 CH - 2 HDD</t>
  </si>
  <si>
    <t>BCS-NVR16045ME-P-II (16 PoE)</t>
  </si>
  <si>
    <t>BCS-NVR16045ME-II</t>
  </si>
  <si>
    <t>BCS-NVR32045ME-II</t>
  </si>
  <si>
    <t>32/16 CH - 4 HDD</t>
  </si>
  <si>
    <t>BCS-NVR32085ME-II</t>
  </si>
  <si>
    <t>32 CH - 8 HDD</t>
  </si>
  <si>
    <t xml:space="preserve"> REJESTRATORY 5Mpx II GENERACJI</t>
  </si>
  <si>
    <t>BCS-NVR1602-4K-III</t>
  </si>
  <si>
    <t>BCS-NVR1602-4K-P-III (16 PoE)</t>
  </si>
  <si>
    <t>BCS-NVR3202-4K-III</t>
  </si>
  <si>
    <t>32/16 CH - 2 HDD</t>
  </si>
  <si>
    <t>BCS-NVR1604-4K-P-III (16 PoE)</t>
  </si>
  <si>
    <t>BCS-NVR1604-4K-III</t>
  </si>
  <si>
    <t>BCS-NVR3204-4K-III</t>
  </si>
  <si>
    <t>BCS-NVR6404-4K-III</t>
  </si>
  <si>
    <t>64 CH</t>
  </si>
  <si>
    <t>64/32/16 CH - 4 HDD</t>
  </si>
  <si>
    <t>BCS-NVR3208-4K-III</t>
  </si>
  <si>
    <t>BCS-NVR6408-4K-III</t>
  </si>
  <si>
    <t xml:space="preserve"> REJESTRATORY 4K III GENERACJI</t>
  </si>
  <si>
    <t>REJESTRATORY Z OFERTY PODSTAWOWEJ</t>
  </si>
  <si>
    <t>CENA USTALANA INDYWIDUALNIE PO DOSTARCZENIU INFORMACJI O PROJEKCIE</t>
  </si>
  <si>
    <t>BCS-NVS0401UHD</t>
  </si>
  <si>
    <t>BCS-NVS0404UHD</t>
  </si>
  <si>
    <t>BCS-NVS0909UHD</t>
  </si>
  <si>
    <t>Sieciowy Dekoder Video FULL HD</t>
  </si>
  <si>
    <t>BCS-NVR0402C-P-III</t>
  </si>
  <si>
    <t>BCS-NVR0802C-P-III</t>
  </si>
  <si>
    <t>8/4 CH - 2 HDD</t>
  </si>
  <si>
    <t>BCS-ESS16NHDD</t>
  </si>
  <si>
    <t>Macierz - 16 HDD</t>
  </si>
  <si>
    <t>BCS-NVR3208-4K-RR</t>
  </si>
  <si>
    <t>BCS-NVR6408-4K-RR</t>
  </si>
  <si>
    <t>BCS-NVR12808-4K-RR</t>
  </si>
  <si>
    <t>128 CH</t>
  </si>
  <si>
    <t>128/64/32 CH - 8 HDD 4K</t>
  </si>
  <si>
    <t>BCS-NVR6416DR-4K-II</t>
  </si>
  <si>
    <t>BCS-NVR12816DR-4K-II</t>
  </si>
  <si>
    <t>128/64 CH - 16 HDD - 4K</t>
  </si>
  <si>
    <t>REJESTRATORY Z OFERTY PROJEKTOWEJ</t>
  </si>
  <si>
    <t>Kamery Termowizyjne</t>
  </si>
  <si>
    <t xml:space="preserve">Megapixelowa szybkoobrotowa kamera IP z wbudowaną funkcją inteligentnej detekcji - wirtualna linia detekcji, wtargnięcie, detekcja pozostawionych przedmiotów, detekcja zniknięca przedmiotu, detekcja twarzy, Autotracking, Mapa ciepła; typu Dzień/Noc z promiennikiem laserowym IR,  obsługa standardu Onvif, Przetwornik 1/2.8” 2.0 Megapiksel Sony STARVIS CMOS technologia Starlight, czułość 0.005 Lux Color/ 0.0005 Lux B/W; Obiektyw 4.8mm~120mm, Zoom optyczny 40x  oraz zoom cyfrowy 16x, technologia PFA, Kompresja H.265+/H.265/H.264+/H.264, obsługa trzech strumieni oraz przechwytywanie MJPEG, Max 50kl/s/60kl/s dla 1080P, Funkcja poszerzonej dynamiki kamery WDR(120dB), ATW, BLC, HLC, ICR - mechaniczny filtr podczerwieni, Zakres wychylenia -51°~90° prędkość przy sterowaniu ręcznym: pozioma 120°/s, pionowa 75°/s, prędkość między presetami: pozioma 120°/s, pionowa 275°/s, 300 presetów, 5 programów skanowania, 8 tras programowalnych, 5 paternów, do 24 stref prywatności, inteligentne pozycjonowanie 3D w przypadku pracy z rejestratorami BCS, zasięg promiennika do 150m; 2wejścia/ 1 wyjście alarmowe,1wejście audio/1wyjście audio;  klasa szczelności IP67, Klasa IK10, temp. pracy od -40°C do 70°C, pobór mocy 22W (IR włączony), zasilanie 12V/4A (w zestawie) lub PoE+ (802.3at) </t>
  </si>
  <si>
    <t>Kamery szybkoobrotowe 2.0 Megapixel CMOS</t>
  </si>
  <si>
    <t>Kamery 2.0 Megapixel CMOS LOW LIGHT</t>
  </si>
  <si>
    <t xml:space="preserve"> •Przetwornik 1/1.7” 12Mpx progressive scan CMOS
 •Efektywna ilość pikseli 4000(H) * 3000(V)
 •Kompresja video H.265/H.264/MJPEG
 •12Mpx(4000×3000)/8Mpx(2880×2880)/6Mpx(2880×2160)/3Mpx(2048×1536)
 •12Mpx przy 20kl/s / 3Mpx 25/kl/s
 •Obsługa ICR Dzień/Noc
 •Funkcja Auto Back Focus
 •Obsługa obiektywów CS, auto DC,
 •Wbudowane wejście kart Micro SD max 128GB,
 •Zasilanie DC12V, PoE (802.3af) / 13W
 •Wejście/wyjście audio, wbudowany mikrofon;  2 wejścia/ 1 wyjście alarmowe,
 •Obudowa wewnętrzna
 •Wbudowany Web server, </t>
  </si>
  <si>
    <t xml:space="preserve"> •Przetwornik 1/1.7" 12 Megapixel progressive scan CMOS
 •Kompresja video H.265/H.264/MJPEG
 •Obsługa trzech strumieni wideo
 •20kl./s przy 12M(4000×3000) 25kl./s przy 8M (3840x2160)
 •Funkcja poszerzonej dynamiki WDR (140dB)
 •Obsługa ICR Dzień/Noc
 •Funkcje DEFOG, ROI, EIS
 •Funkcje inteligentnej detekcji - Przekroczenie lini, pozostawienie/zaginięcie obiektu, zmiana sceny,  detekcja audio
 •Inteligentne funkcje: zliczanie ludzi, mapa ciepła
 •Wbudowany obiektyw 4.1~16.4 mm, MOTOZOOM
 •Wbudowany promiennik IR LED SMART - zasięg 50 metrów
 •Wbudowane wejście kart Micro SD max 128GB
 •Zasilanie DC12V,AC24, PoE (802.3af)
 •Standard IP67, IK10, 1 wejście/wyjście audio;  1 wejście/1 wyjście alarmowe
 •Wbudowany Web server, NVR, CMS(PSS/DSS) i DMSS</t>
  </si>
  <si>
    <t xml:space="preserve"> •Przetwornik 1/1.7" 12 Megapixel progressive scan CMOS
 •Kompresja video H.265/H.264 /MJPEG
 •Obsługa trzech strumieni wideo
 •20kl./s przy 12M(4000×3000) 25kl./s przy 8M (3840x2160)
 •Funkcja poszerzonej dynamiki WDR (140dB)
 •Obsługa ICR Dzień/Noc
 •Funkcje DEFOG, ROI, EIS
 •Funkcje inteligentnej detekcji - Przekroczenie lini, pozostawienie/zaginięcie obiektu, zmiana sceny,  detekcja audio
 •Inteligentne funkcje: zliczanie ludzi, mapa ciepła
 •Wbudowany obiektyw 4.1~16,4 mm, MOTOZOOM
 •Wbudowany promiennik IR LED SMART - zasięg 50 metrów
 •Promiennik podczerwieni w technologii Black Glass 
 •Wbudowane wejście kart Micro SD max 128GB
 •100/1000M Base-T Ethernet
 •Zasilanie DC12V, PoE (802.3af)
 •Standard IP66, 1 wejście/wyjście audio;  2 wejście/1 wyjście alarmowe
 •Wbudowany Web server, NVR, CMS(PSS/DSS) i DMSS
 •System montażu Easy Adjustment 
 •Opcjonalnie dostępna puszka montażowa BCS-AT48</t>
  </si>
  <si>
    <t>Kamery 12.0 Megapixel CMOS</t>
  </si>
  <si>
    <t>Kamery PANORAMICZNE</t>
  </si>
  <si>
    <t xml:space="preserve"> •Przetwornik 1/2.3” 12Mpx progressive scan CMOS
 •Efektywna ilość pikseli 4000(H) * 3000(V)
 •Kompresja video H.265/H.264/MJPEG
 •12Mpx(4000×3000)/8Mpx(2880×2880)/6Mpx(2880×2160)/3Mpx(2048×1536)
 •12Mpx przy 25kl/s / 3Mpx 25kl/s
 •Obsługa ICR Dzień/Noc
 •Wbudowany obiektyw szerokokątny 1,98 mm (H-180°, V-180°) / F2.8
 •Wbudowany mikrofon;
 •Wbudowane wejście kart Micro SD max 128GB,
 •Wbudowany promiennik IR o zasięgu do 10 m i szerokim kącie świecenia
 •Zasilanie DC12V, PoE (802.3af) / &lt;12W
 •Wejście/wyjście audio;  2 wejścia/ 2 wyjście alarmowe,
 •Obudowa zewnętrzna IP66; IK10
 •Wbudowany Web server, </t>
  </si>
  <si>
    <t>Kamery FISHEYE</t>
  </si>
  <si>
    <t xml:space="preserve"> •Przetwornik 1/1.9" 2 Megapixele Sony CMOS Starlight
 •Kompresja video H.264M / H.264H / H.264B
 •Obsługa głównego strumiena wideo
 •25kl/s przy 2M(1920×1080) 
 •Obsługa ICR Dzień/Noc
 •Funkcja poszerzonej dynamiki WDR (120dB)
 •BLC/HLC
 •Funkcje rozpoznawania tablic rejestracyjnych przy prędkości &lt;40km/h, czarna biała lista tablic (10000 wpisów), wyzwalanie przekaźnika po odczycie tablicy 
 •Wbudowany obiektyw 2.7-12mm, MOTOZOOM
 •Wbudowany promiennik IR LED SMART - zasięg 10 metrów
•Wbudowane wejście kart Micro SD max 128GB
 •Promiennik podczerwieni w technologii Black Glass 
 •Zasilanie DC12V, PoE (802.3af)
 •Standard IP66, 1 wejście/wyjście audio;  2 wejścia/1 wyjście alarmowe
 •Wbudowany Web server, 
 •Współpraca  z rejestratorami serii BCS-NVRxxxx4K-II/4K-III
 •System montażu Easy Adjustment 
 •Opcjonalnie dostępna puszka montażowa BCS-AT48</t>
  </si>
  <si>
    <t>Kamery z funkcją ANPR (rozpoznawanie tablic rejestracyjnych)</t>
  </si>
  <si>
    <t>KAMERY Z OFERTY PROJEKTOWEJ</t>
  </si>
  <si>
    <t>bezpłatne</t>
  </si>
  <si>
    <t>BCS Viewer</t>
  </si>
  <si>
    <t xml:space="preserve">• Oprogramowanie na platformy mobilne  Android/ iOS                                     
• Podgląd kamer IP oraz kanałów rejestratorów BCS
• Obsługa do 256 kanałów wideo, jednocześnie można odtwarzać do 16 kanałów
• Obsługa dwóch strumieni wideo (główny/extra)
• Odtwarzanie nagrań z rejestratora
• Obsługa kamer PTZ oraz sferycznych
• Obsługa wideodomofonów IP BCS: przyjmowanie wywołań z paneli zewnętrznych, otwieranie wejścia, komunikacja audio i wideo z panelami zewnętrznymi (dla wywołań Push wymagane jest podłączenie systemu do Internetu)
• Sterowanie dodatkowym przekaźnikiem modułu kontroli dostępu BCS-MODKD podłączonego do panelu zewnętrznego BCS-PAN1202S (wymagana aktualizacja firmware'u)
• Wykonywanie zdjęć i nagrań wideo z kamer IP i paneli wideodomofonowych
• Ewidencja wywołań z paneli wideodomofonowych
• Funkcja ulubione
• Możliwość ustalenia hasła dostępu do aplikacji
• Wsparcie funkcjonalności P2P (dostępna dla wybranych urządzeń)
• Działanie w lokalnej sieci Wifi oraz GSM (po przekierowaniu portów urządzenia na routerze lub w przypadku użycia funkcji P2P)
• Do przyjmowania połaczeń z paneli wideodomofonowych (Push) nie jest konieczne aby aplikacja pracowała w tle, ani była włączona
</t>
  </si>
  <si>
    <t>BCS Viewer Lite</t>
  </si>
  <si>
    <t>Oprogramowanie do zarządzania urządzeniami IPC,NVR,DVR,NVD,NVS                            
Obsługa do 1000 połączeń
Max. podgląd na żywo 144 kan., max. 36 okien na karcie  
Wbudowany moduł PC-NVR(nagrywanie w trybie ciągłym do 16 kan.) 
Dostępne funkcjonalności : 
• Tworzenie i obsługa schematów Alarmów
• Video Alarm Link, Zaawansowany log zdarzeń
• Synchroniczne odtwarzanie nagrań zdalnych i lokalnych max. do 36 kamer jednocześnie
• Wykonywanie zdjęć(snapshot), lokalne nagrywanie 
• Tworzenie i obsługa eMAP 
• Zdalna konfiguracja ustawień urządzeń
• Tworzenie i zarządzanie grupami urządzeń
• Tworzenie schematów zdań do wyświetlania obrazu,
• Obsługa TV WALL
• Sterowanie kamerami PTZ, obsługa audio
• Współpraca max. z 4 monitorami
Zastosowanie : końcowy użytkownik, małe projekty, centra monitoringu video</t>
  </si>
  <si>
    <t>SMART PSS</t>
  </si>
  <si>
    <t>BCS MANAGER</t>
  </si>
  <si>
    <t>OPROGRAMOWANIA</t>
  </si>
  <si>
    <t>UCHWYT WPUSZCZANY SUFITOWY 5 - dedykowany do kamer serii BCS-DMIP5xx1AIR-II/ DMIP5xx1AIR-III</t>
  </si>
  <si>
    <t>BCS-UWS5</t>
  </si>
  <si>
    <t>UCHWYT WPUSZCZANY SUFITOWY 3 - dedykowany do kamer serii BCS-DMIP3000IR-V</t>
  </si>
  <si>
    <t>BCS-UWS3</t>
  </si>
  <si>
    <t>ADAPTER DOMED 5 - dedykowany do kamer z nowej serii BCS-DMIP5xx1AIR-II/ DMIP5xx1AIR-III</t>
  </si>
  <si>
    <t>BCS-AD5</t>
  </si>
  <si>
    <t>ADAPTER DOMED DM - dedykowany do kamer z nowej serii BCS-DMMIP1xx1AIR oraz BCS-DMIP2000AIR</t>
  </si>
  <si>
    <t>ADAPTER DOMED 23 - dedykowany do kamer serii BCS-DMIP2000IR-M/ 3000IR-V</t>
  </si>
  <si>
    <t>ADAPTER DOMED 23 - dedykowany do kamer serii BCS-DMIP2000AIR/ 3000AIR/ 3000IR-E</t>
  </si>
  <si>
    <t>ADAPTER DOMED 11 - dedykowany do kamer serii BCS-DMIP1000AIR/IR/IR-E</t>
  </si>
  <si>
    <t>ADAPTER DOMED 1 - dedykowany do kamer serii BCS-DMIP1000, 
Adapter o klasie szczelności IP54, do zastosowań wewnętrznych</t>
  </si>
  <si>
    <t>ADAPTER SPEED DOME 1 - dedykowany do kamer BCS-SDIP serii 1000</t>
  </si>
  <si>
    <t>BCS-ASD1</t>
  </si>
  <si>
    <t>RURA DŁUGA - dedykowana do uchwytów sufitowych kamer PTZ (420mm)</t>
  </si>
  <si>
    <t>BCS-RD</t>
  </si>
  <si>
    <t>ADAPTER RUROWY - montażowy sufitowy dedykowany do montażu kamer PTZ na suficie. Adapter dedykowany do rur BCS-RK/RD i uchwytów BCS-ASD1/BCS-ASD45, zestaw zawiera adapter do montażu na suficie oraz rurę krótką.</t>
  </si>
  <si>
    <t>BCS-ARKD</t>
  </si>
  <si>
    <t>UCHWYT DOMED 1 - ścienny dedykowany do kamer kopułowych serii BCS-DMIP2000AIR oraz BCS-DMMIP1000AIR</t>
  </si>
  <si>
    <t>UCHWYT DOMED 1 - ścienny dedykowany do kamer kopułowych serii BCS-DMIP1000AM/ 1000A/ 1000E/ 1000IR-E/ 2000IR-M/ 3000AIR/ 3000IR-E</t>
  </si>
  <si>
    <t>UCHWYT SPEED DOME DOMED- zewnętrzny do zastosowania z wybranymi modelami kamer BCS-PTZ, rurami sufitowymi BCS-RD/RK oraz adapterami kamer domed/PTZ BCS-AD45 i BCS-ASD1</t>
  </si>
  <si>
    <t>BCS-USDD</t>
  </si>
  <si>
    <t>ADAPTER TUBOWY 135 - dedykowany do kamer serii BCS-TIP3000IR-E/5000IR-V, Adapter o klasie szczelności IP54, do zastosowań wewnętrznych
(BCS-TIP3400IR-E-III, BCS-TIP3300IR-E-III, BCS-TIP3200IR-E-III, BCS-TIP5401IR-V-III, BCS-TIP5300IR-V-III, BCS-TIP5201IR-V-III)</t>
  </si>
  <si>
    <t>ADAPTER TUBOWY  3 -  dedykowany do kamer serii BCS-TIP3000IR-E
(BCS-TIP3400IR-E-III, BCS-TIP3300IR-E-III, BCS-TIP3200IR-E-III)</t>
  </si>
  <si>
    <t>ADAPTER TUBOWY 5V -  dedykowany do kamer serii BCS-TIP5000IR-V 
(BCS-TIP5401IR-V-III, BCS-TIP5300IR-V-III, BCS-TIP5201IR-V-III)</t>
  </si>
  <si>
    <t>ADAPTER TUBOWY 356 -  dedykowany do kamer serii BCS-TIP3000IR-E/5000IR-V  
(BCS-TIP3400IR-E-III, BCS-TIP3300IR-E-III, BCS-TIP3200IR-E-III, BCS-TIP5401IR-V-III, BCS-TIP5300IR-V-III, BCS-TIP5201IR-V-III)
Adapter o klasie szczelności IP66</t>
  </si>
  <si>
    <t>ADAPTER TUBOWY 48 -  dedykowany do kamer serii BCS-TIP4000AIR/8000AIR, 
(BCS-TIP4800AIR-III, BCS-TIP4401AIR-III, BCS-TIP4201AIR-III, BCS-TIP8800AIR-III, BCS-TIP8401AIR-III, BCS-TIP8201AIR-III)
Adapter o klasie szczelności IP66</t>
  </si>
  <si>
    <t>ADAPTER SPEED DOME - dedykowany do uchwytów kamer PTZ i BCS-USDD. Umożlliwia instalację w puszce zasilacza do kamery PTZ.</t>
  </si>
  <si>
    <t>BCS-ASD</t>
  </si>
  <si>
    <t>ADAPTER SPEED DOME DOMED - Adapter montażowy dedykowany do uchwytów kamer BCS-USDD</t>
  </si>
  <si>
    <t>BCS-ASDD</t>
  </si>
  <si>
    <t>ADAPTER SŁUPOWY MAŁY zewnętrzny do mocowania: 
adapterów tubowych BCS-AT48 oraz BCS-AT356, 
uchwytów domed BCS-UD1 oraz BCS-UDU</t>
  </si>
  <si>
    <t>BCS-ASM</t>
  </si>
  <si>
    <t>ADAPTER ROŻNY zewnętrzny do mocowania narożnego głowicy szyboobrotowej, do kamer z serii BCS-SDIP9xxx / BCS-SDIP8xxx / BCS-SDIP5xxx / BCS-SDIP4xxx / BCS-SDIP3xxx / BCS-SDIP2xxx
Otworowanie umożliwia mocowanie do adaptera innych uchwytów zgodnie ze schematem akcesoriów montażowych</t>
  </si>
  <si>
    <t>BCS-AR</t>
  </si>
  <si>
    <t>ADAPTER SŁUPOWY zewnętrzny do mocowania głowicy szybkoobrotowej na słupie, do kamer z serii BCS-SDIP9xxx / BCS-SDIP8xxx / BCS-SDIP5xxx / BCS-SDIP4xxx / BCS-SDIP3xxx / BCS-SDIP2xxx
Otworowanie umożliwia mocowanie do adaptera innych uchwytów zgodnie ze schematem akcesoriów montażowych</t>
  </si>
  <si>
    <t>BCS-AS</t>
  </si>
  <si>
    <t>TOKINA</t>
  </si>
  <si>
    <t>BCS-45105MIR</t>
  </si>
  <si>
    <t>BCS-451012MIR</t>
  </si>
  <si>
    <t>Wysokiej klasy szklany obiektyw do systemów megapikselowych o rozdzielczości do 12MP, ogniskowa 3.7-16 mm, DC Auto Iris, 1/1.7”, F1.5,
kąty widzenia (poziomo * pionowo): max oddalenie 109° * 79° max przybliżenie 28.5° * 21.4°, 
korekcja IR, mocowanie typu CS, wymiary (mm): 54 x 82.8 (max średnica x max długość), waga (g): 270</t>
  </si>
  <si>
    <t>BCS-371612MIR</t>
  </si>
  <si>
    <t>Wysokiej klasy szklany obiektyw do systemów megapikselowych o rozdzielczości do 12MP, ogniskowa 3.7-16 mm, P-Iris, 1/1.7”, F1.5,
kąty widzenia (poziomo * pionowo): max oddalenie 109° * 79° max przybliżenie 28.5° * 21.4°, 
korekcja IR, mocowanie typu CS, wymiary (mm): 54 x 82.8 (max średnica x max długość), waga (g): 270</t>
  </si>
  <si>
    <t>BCS-371612MPIR</t>
  </si>
  <si>
    <t>Wysokiej klasy szklany obiektyw do systemów megapikselowych o rozdzielczości do 12MP, ogniskowa 10.5-42 mm, DC Auto Iris, 1/1.7”, F1.5,
kąty widzenia (poziomo * pionowo): max oddalenie 37.2° * 27.6° max przybliżenie 11.2° * 8.4°, 
korekcja IR, mocowanie typu CS, wymiary (mm): 52 x 90.5 (max średnica x max długość), waga (g): 320</t>
  </si>
  <si>
    <t>BCS-1054212MIR</t>
  </si>
  <si>
    <t>Wysokiej klasy szklany obiektyw do systemów megapikselowych o rozdzielczości do 12MP, ogniskowa 10.5-42 mm, P-Iris, 1/1.7”, F1.5,
kąty widzenia (poziomo * pionowo): max oddalenie 37.2° * 27.6° max przybliżenie 11.2° * 8.4°, 
korekcja IR, mocowanie typu CS, wymiary (mm): 52 x 90.5 (max średnica x max długość), waga (g): 320</t>
  </si>
  <si>
    <t>BCS-1054212MPIR</t>
  </si>
  <si>
    <t>OBIEKTYWY</t>
  </si>
  <si>
    <t>Klawiatura sieciowa z pełną możliwością sterowania i programowania głowic z serii BCS-SD, wyświetlacz LCD,  3 osiowy wolant, 12V DC, pobór mocy 5 W, połączenia RJ-45, RS-232, RS485, USB. Obsługiwane protokoły: do sterowania BCS-DVR - DH1/DH2, do głowic: BCS, PELCO-D, PELCO-P, PELCO-D1, PELCO-P1, waga 2.5 kg, temp. pracy 10°C-55°C</t>
  </si>
  <si>
    <t>Kamery z funkcją PTZ - OFERTA EKONOMICZNA</t>
  </si>
  <si>
    <t>Megapixelowa szybkoobrotowa kamera IP Low Light z wbudowaną funkcją inteligentnej detekcji - wirtualna linia detekcji, wtargnięcie, detekcja pozostawionych - zagubionych przedmiotów, detekcja twarzy, typu Dzień/Noc z promiennikiem IR,  obsługa standardu Onvif, kompresja video H.264/JPEG, Przetwornik 1/2.8” 2.0 Megapiksel CMOS, Zoom optyczny 25x oraz zoom cyfrowy 16x, Kompresja H.264 i H.265, obsługa dwóch strumieni oraz przechwytywanie JPEG, Max 25 kl/s dla 1080P, Max 50 kl/s dla 720P,  Dual-Streaming, Cyfrowa funkcja poszerzonej dynamiki kamery DWDR, ATW, BLC, HLC, ICR - mechaniczny filtr podczerwieni, prędkość przy sterowaniu ręcznym: pozioma 300°/s, pionowa 200°/s, prędkość między presetami: pozioma 400°/s, pionowa 300°/s, 300 presetów, 2 wejścia/ 1 wyjście alarmowe, 5 programów skanowania, 8 tras programowalnych, 5 paternów, do 24 stref prywatności, inteligentne pozycjonowanie 3D w przypadku pracy z rejestratorami BCS, zasięg promiennika 80m przy DC12V / 100m przy AC24V, klasa szczelności IP66, uchwyt ścienny w zestawie, temp. pracy od -30°C do 60°C przy DC12V / -40°C do 70°C przy AC24V  ,  wbudowane zabezpieczenie przeciwprzepięciowe do 4000V, pobór mocy 13W/20W przy DC12V / 13W/23W przy AC24V (IR włączony), zasilanie 24V/3A (w zestawie) lub PoE plus</t>
  </si>
  <si>
    <t>Megapixelowa szybkoobrotowa kamera IP z wbudowaną funkcją inteligentnej detekcji - wirtualna linia detekcji, wtargnięcie, detekcja pozostawionych - zagubionych przedmiotów, detekcja twarzy, typu Dzień/Noc z promiennikiem IR,  obsługa standardu Onvif, kompresja video H.264/JPEG, Przetwornik 1/2.8” 2.0 Megapiksel CMOS, Zoom optyczny 30x oraz zoom cyfrowy 16x, Kompresja H.264, obsługa dwóch strumieni oraz przechwytywanie JPEG, Max 25 kl/s dla 1080P, Max 50 kl/s dla 720P,  Dual-Streaming, Cyfrowa funkcja poszerzonej dynamiki kamery DWDR, ATW, BLC, HLC, ICR - mechaniczny filtr podczerwieni, prędkość przy sterowaniu ręcznym: pozioma 300°/s, pionowa 200°/s, prędkość między presetami: pozioma 400°/s, pionowa 300°/s, 300 presetów, 2 wejścia/ 1 wyjście alarmowe, 5 programów skanowania, 8 tras programowalnych, 5 paternów, do 24 stref prywatności, inteligentne pozycjonowanie 3D w przypadku pracy z rejestratorami BCS, zasięg promiennika 80m przy DC12V / 100m przy AC24V, klasa szczelności IP66, uchwyt ścienny w zestawie, temp. pracy od -30°C do 60°C przy DC12V / -40°C do 70°C przy AC24V  ,  wbudowane zabezpieczenie przeciwprzepięciowe do 4000V, pobór mocy 13W/20W przy DC12V / 13W/23W przy AC24V (IR włączony), zasilanie 24V/3A (w zestawie) lub PoE plus</t>
  </si>
  <si>
    <t>Megapixelowa szybkoobrotowa kamera IP z wbudowaną funkcją inteligentnej detekcji - wirtualna linia detekcji, wtargnięcie, detekcja pozostawionych - zagubionych przedmiotów, detekcja twarzy, Autotracking, Mapa ciepła; typu Dzień/Noc z promiennikiem IR,  obsługa standardu Onvif, kompresja video H.264/JPEG, Przetwornik 1/2.8” 2.0 Megapiksel Sony STARVIS CMOS,Obiektyw 4.5mm~135mm, Zoom optyczny 30x oraz zoom cyfrowy 16x, technologia PFA, Kompresja H.265+/H.265/H.264+/H.264, obsługa trzech strumieni oraz przechwytywanie MJPEG, Max 50kl/s dla 1080P, Funkcja poszerzonej dynamiki kamery WDR, ATW, BLC, HLC, ICR - mechaniczny filtr podczerwieni, prędkość przy sterowaniu ręcznym: pozioma 200°/s, pionowa 120°/s, prędkość między presetami: pozioma 300°/s, pionowa 200°/s, 300 presetów, 7wejść/ 2 wyjścia alarmowe,1wejście audio/1wyjście audio 5 programów skanowania, 8 tras programowalnych, 5 paternów, do 24 stref prywatności, inteligentne pozycjonowanie 3D w przypadku pracy z rejestratorami BCS, zasięg promiennika do 200m, klasa szczelności IP67,IK10, uchwyt ścienny w zestawie, temp. pracy od -40°C do 60°C,  wbudowane zabezpieczenie przeciwprzepięciowe do 4000V, pobór mocy 10.5W / 26W (IR włączony), zasilanie 24V/3A (w zestawie) lub PoE+ (802.3at) 17W, 25W(IR wł, Grzałka wł)</t>
  </si>
  <si>
    <t>Megapixelowa szybkoobrotowa kamera IP z wbudowaną funkcją inteligentnej detekcji - wirtualna linia detekcji, wtargnięcie, detekcja pozostawionych - zagubionych przedmiotów, detekcja twarzy, obsługa standardu Onvif, Przetwornik 1/3” 2.0 Megapixel SONY Exmor CMOS, Zoom optyczny 25x oraz zoom cyfrowy 16x, Kompresja H.264, obsługa dwóch strumieni oraz przechwytywanie JPEG, Max 25/30 kl/s@1080P, Dzien/Noc(ICR), Auto iris, Auto focus, AWB, BLC, DWDR, Do 24 stref prywatności, Wbudowany Web server, NVR, CMS(PSS/DSS) &amp; DMSS, Max prędkość pracy 400°/s, 360° ciągłego obrotu z auto ip, Do 255 presetów, 5 auto skanów, 8 tras, 5 scieżek, Automatyczne rozpoznawanie głównych protokołów takich jak DH-SD, Pelco-P/D, itp. Ustawienie prędkości w zależności od ogniskowej, prędkość obrotowa dostosowuje się zgodnie z wartością zoom, Automatyczny powrót do trybu pracy sprzed awarii np. po zaniku zasilania,  Automatyczna aktywacja presetów/Skanów/Tras/Scieżek po określonym czasie. Ruch w oczekiwaniu: Wywołanie Presetów/Tras oraz innych operacji po określonym czasie (również po okresie bezczynności przy starcie systemu), Wbudowane 2 wejścia/1 wyjście alarmowe, Inteligentne pozycjonowanie 3D, Ochrona IP67, przepięciowa do 4000V,  zasilanie 24V/1,5A (w zestawie) lub  PoE+(802.3at)</t>
  </si>
  <si>
    <t>Megapixelowa szybkoobrotowa kamera IP Low Light z wbudowaną funkcją inteligentnej detekcji - wirtualna linia detekcji, wtargnięcie, detekcja pozostawionych - zagubionych przedmiotów, detekcja twarzy, obsługa standardu Onvif, Przetwornik 1/2,8” 2.0 Megapixel STARVIS CMOS, Zoom optyczny 30x oraz zoom cyfrowy 16x, Czułość: Kolor: 0.005Lux@F1.6; B/W: 0.0005Lux@F1.6 Kompresja H.264 i H.265, obsługa trzech strumieni oraz przechwytywanie JPEG, Max 50/60 kl/s@1080P, Dzien/Noc(ICR), Auto iris, Auto focus, AWB, BLC,HLC, WDR, Do 24 stref prywatności, Wbudowany Web server, NVR, CMS(PSS/DSS) &amp; DMSS, Max prędkość pracy 350°/s, 250° ciągłego obrotu z auto ip, Do 300 presetów, 5 auto skanów, 8 tras, 5 scieżek, Ustawienie prędkości w zależności od ogniskowej, prędkość obrotowa dostosowuje się zgodnie z wartością zoom, Automatyczny powrót do trybu pracy sprzed awarii np. po zaniku zasilania,  Automatyczna aktywacja presetów/Skanów/Tras/Scieżek po określonym czasie. Ruch w oczekiwaniu: Wywołanie Presetów/Tras oraz innych operacji po określonym czasie (również po okresie bezczynności przy starcie systemu), Wbudowane 2 wejścia/1 wyjście alarmowe, Wejście/Wyjście audio, Inteligentne pozycjonowanie 3D, Ochrona IP67, przepięciowa do 4000V,  zasilanie 24V/1,5A (w zestawie) lub  PoE+(802.3at)</t>
  </si>
  <si>
    <t>Megapixelowa szybkoobrotowa kamera IP z wbudowaną funkcją inteligentnej detekcji - wirtualna linia detekcji, wtargnięcie, detekcja pozostawionych - zagubionych przedmiotów, detekcja twarzy, obsługa standardu Onvif, Przetwornik 1/3” 4.0 Megapixel CMOS, Zoom optyczny 30x oraz zoom cyfrowy 16x, Kompresja H.265&amp;H.264, obsługa dwóch strumieni oraz przechwytywanie JPEG, Dzien/Noc(ICR), Auto iris, Auto focus, AWB, BLC, DWDR, Do 24 stref prywatności, Wbudowany Web server, NVR, CMS(PSS/DSS) &amp; DMSS, Max prędkość pracy 400°/s, 360° ciągłego obrotu z auto ip, Do 255 presetów, 5 auto skanów, 8 tras, 5 scieżek, Automatyczne rozpoznawanie głównych protokołów takich jak DH-SD, Pelco-P/D, itp. Ustawienie prędkości w zależności od ogniskowej, prędkość obrotowa dostosowuje się zgodnie z wartością zoom, Automatyczny powrót do trybu pracy sprzed awarii np. po zaniku zasilania,  Automatyczna aktywacja presetów/Skanów/Tras/Scieżek po określonym czasie. Ruch w oczekiwaniu: Wywołanie Presetów/Tras oraz innych operacji po określonym czasie (również po okresie bezczynności przy starcie systemu), Wbudowane 2 wejścia/1 wyjście alarmowe, Inteligentne pozycjonowanie 3D, Ochrona IP67, przepięciowa do 4000V,  zasilanie 24V/1,5A (w zestawie) lub  PoE+(802.3at)</t>
  </si>
  <si>
    <t>Megapixelowa szybkoobrotowa kamera IP z Auto-trackingiem i  wbudowaną funkcją inteligentnej detekcji - wirtualna linia detekcji, wtargnięcie, detekcja pozostawionych - zagubionych przedmiotów, detekcja twarzy; Kamera typu Dzień/Noc z promiennikiem IR,  obsługa standardu Onvif, kompresja video H.265&amp;H.264/JPEG, Przetwornik 1/3” 4.0 Megapiksel CMOS,Max. 25/30fps@4M/3M, 25/30/50/60fps@1080P,  Zoom optyczny 30x oraz zoom cyfrowy 16x, Kompresja H.265 i H.264, obsługa trzech strumieni oraz przechwytywanie JPEG, Funkcja poszerzonej dynamiki kamery WDR(120dB), ATW, BLC, HLC, ICR - mechaniczny filtr podczerwieni,Elektroniczna stabilizacja obrazu (EIS) ROI, Defog; prędkość przy sterowaniu ręcznym: pozioma 300°/s, pionowa 200°/s, prędkość między presetami: pozioma 400°/s, pionowa 300°/s, 300 presetów, 2 wejścia/ 1 wyjście alarmowe, 5 programów skanowania, 8 tras programowalnych, 5 paternów, do 24 stref prywatności, inteligentne pozycjonowanie 3D w przypadku pracy z rejestratorami BCS, zasięg promiennika 100m,  klasa szczelności IP66, uchwyt ścienny w zestawie, temp. pracy od -40°C do 70°C,  wbudowane zabezpieczenie przeciwprzepięciowe do 4000V, pobór mocy 13W/23W przy AC24V (IR włączony), zasilanie 24V/3A (w zestawie) lub PoE plus</t>
  </si>
  <si>
    <t xml:space="preserve"> •Przetwornik 1/2,9" 2.0 Megapixel 
 •Kompresja video  H.265/H.264/MJPEG
 •Obsługa dwóch strumieni wideo
 •25 kl/s @1080p (1920×1080) , 25kl/s @1.3M(1280×960)
 •Wbudowany obiektyw 2.8 mm
 •IP66 Obudowa Metal
 •Funkcja Dzień/Noc – ICR mechaniczny filtr
•DWDR, AWB, AGC, BLC
 •Wbudowany promiennik IR LED - zasięg 20 metrów
 •Zasilanie DC12V, PoE (802.3af)
 •Wbudowany Web server, NVR, CMS(PSS/DSS) i DMSS
 •Opcjonalnie dostępne uchwyty ścienne, IP67</t>
  </si>
  <si>
    <t xml:space="preserve"> •Przetwornik 1/2,9" 2.0 Megapixel
 •Kompresja video  H.265/H.264/MJPEG
 •25kl/s przy rozdzielczości 2Mpx (1920×1080);
 •Obsługa ICR Dzień/Noc
 •Wbudowany obiektyw 2.8 mm
•Wbudowane wejście kart Micro SD max 128GB
 •Wbudowany promiennik IR LED - zasięg do 30 metrów 
 •Zasilanie DC12V, PoE (802.3af)
 •Obudowa wandaloodporna IK10, IP67 (uchwyt 2D)
 •Wbudowany Web server, NVR, CMS(PSS/DSS) i DMSS</t>
  </si>
  <si>
    <t>•Przetwornik 1/2,9" 2.0 Megapixel
 •Kompresja video H.264 i obrazu MJPEG
 •Obsługa dwóch strumieni wideo
 •25kl/s przy rozdzielczości 1080p
 •Obsługa ICR Dzień/Noc
 •DWDR, AWB, AGC, BLC
 •Wbudowany obiektyw 2.8 mm
 •Wbudowany promiennik IR LED - zasięg do 30 metrów
 •Zasilanie DC12V, PoE (802.3af)
 •Standard IP66
 •Wbudowany Web server, NVR, CMS(PSS/DSS) i DMSS
 •Opcjonalnie dostępne puszki montażowe BCS-AT356 oraz BCS-AT135</t>
  </si>
  <si>
    <t xml:space="preserve"> •Przetwornik 1/2.8”2.0 Megapixel progressive scan StarvisTM CMOS
 •Kompresja video H.265+/H.265/H.264+/H264/MJPEG
 •Obsługa dwóch strumieni wideo
 •25/30kl/s przy 2.0Mpx(1920×1080) 
 •Funkcja poszerzonej dynamiki WDR (120dB)
 •Inteligentne funkcje: przekroczenie linii, intruz
 •Obsługa ICR Dzień/Noc
 •Wbudowany obiektyw 2.7-13,5mm, MOTOZOOM
 •Wbudowany promiennik IR LED SMART - zasięg do 50 metrów
 •Wbudowane wejście kart Micro SD max 128GB
 •Zasilanie DC12V, PoE (802.3af) /9.5W
 •Standard IP67, 
 •Wbudowany Web server, NVR, CMS(PSS/DSS) i DMSS</t>
  </si>
  <si>
    <t xml:space="preserve"> •Przetwornik 1/2.8”2.0 Megapixel progressive scan CMOS
 •Kompresja video H.265/H.264/MJPEG
 •Obsługa trzech strumieni wideo
 •25kl/s przy 2.0Mpx(1920×1080) 
 •Funkcja poszerzonej dynamiki WDR (120dB)
 •Obsługa ICR Dzień/Noc
 •Wbudowany obiektyw 2.7-13,5 mm, MOTOZOOM
 •Wbudowany promiennik IR LED - zasięg 30 metrów
 •Wbudowane wejście kart Micro SD max 128GB
 •Zasilanie DC12V, PoE (802.3af)
 •Wbudowany Web server, NVR, CMS(PSS/DSS) i DMSS</t>
  </si>
  <si>
    <t xml:space="preserve"> •Przetwornik 1/2.8”2.0 Megapixel progressive scan StarvisTM CMOS
 •Kompresja video H.265+/H.265/H.264+/H264/MJPEG
 •Obsługa dwóch strumieni wideo
 •25/30kl/s przy 2.0Mpx(1920×1080) 
 •Funkcja poszerzonej dynamiki WDR (120dB)
 •Inteligentne funkcje: przekroczenie linii, intruz
 •Obsługa ICR Dzień/Noc
 •Wbudowany obiektyw 2.7-13,5mm, MOTOZOOM
 •Wbudowany promiennik IR LED SMART - zasięg do 60 metrów
 •Wbudowane wejście kart Micro SD max 128GB
 •Zasilanie DC12V, PoE+ (802.3at) /14W
 •Standard IP67, 
 •Wbudowany Web server, NVR, CMS(PSS/DSS) i DMSS
 •Opcjonalnie dostępne puszki montażowe BCS-AT356, BCS-AT5V oraz BCS-AT135</t>
  </si>
  <si>
    <t xml:space="preserve"> •Przetwornik 1/2.7 ”2.0 Megapixel CMOS
 •Kompresja video H.264 i obrazu MJPEG
 •Obsługa trzech strumieni wideo
 •25kl/s przy 2.0Mpx(1920×1080)
 •Funkcja poszerzonej dynamiki WDR (120dB)
 •Obsługa ICR Dzień/Noc
 •Funkcje DEFOG, ROI, EIS,  
 •Funkcje inteligentnej detekcji - Przekroczenie lini, pozostawienie obiektu, Detekcja twarzy,
 •Tryb korytarzowy,
 •Wbudowany obiektyw 2.8 mm
 •Wbudowany promiennik IR LED - zasięg max. 20 metrów
 •Wbudowane wejście kart Micro SD max 128GB
 •Zasilanie DC12V, PoE (802.3af)
 •Uchwyt 3D, Standard IP66
 •IK10, 
 •Wbudowany Web server, NVR, CMS(PSS/DSS) i DMSS</t>
  </si>
  <si>
    <t xml:space="preserve"> •Przetwornik 1/2.8”2.0 Megapixel progressive scan CMOS
 •Kompresja video H.265/H.265 i obrazu MJPEG
 •Obsługa trzech strumieni wideo
 •50kl/s przy 2.0Mpx(1920×1080)
 •Funkcja poszerzonej dynamiki WDR (120dB)
 •Obsługa ICR Dzień/Noc
 •Funkcje DEFOG, ROI, EIS,  
 •Funkcja WDR(120dB), 
 •Funkcje inteligentnej detekcji - Przekroczenie lini, naruszene strefy, zniknięcie/pozostawienie obiektu, Detekcja twarzy,
 •Wbudowany obiektyw 2.8 mm
 •Wbudowany promiennik IR LED - zasięg do 30 metrów
 •Wbudowany mikrofon
 •Wbudowane wejście kart Micro SD max 128GB
 •Zasilanie DC12V, PoE (802.3af)
 •Uchwyt 3D, metalowa obudowa
 •Standard IP67
 •Wbudowany Web server, NVR, CMS(PSS/DSS) i DMSS</t>
  </si>
  <si>
    <t>•Przetwornik 1/2,8" 2.0 Megapixel Sony STARVIS CMOS
 •Kompresja video H.265+/H.265/H.264+/H.264 i obrazu MJPEG
 •Obsługa trzech strumieni wideo
 •50/60kl/s przy 2.0Mpx(1920×1080) 
 •Funkcja poszerzonej dynamiki WDR (120dB)
 •Obsługa ICR Dzień/Noc
 •Funkcje DEFOG, ROI, EIS,  
 •Funkcje inteligentnej detekcji - Przekroczenie lini, Intruz pozostawienie obiektu, Detekcja twarzy,
 •Wbudowany obiektyw 2.7-13.5 mm, MOTOZOOM
 •Wbudowany mikrofon
 •Wbudowany promiennik IR LED - zasięg do 50 metrów
 •Wbudowane wejście kart Micro SD max 128GB
 •Zasilanie DC12V, PoE (802.3af) /8.5W
 •Obudowa IP67
 •Wbudowany Web server, NVR, CMS(PSS/DSS) i DMSS</t>
  </si>
  <si>
    <t xml:space="preserve"> •Przetwornik 1/3" 4.0 Megapixel CMOS
 •Kompresja video  H.265/H.264/MJPEG
 •Obsługa dwóch strumieni wideo
 •20kl/s przy 4.0Mpx (2688×1520)
 •25kl/s przy rozdzielczości 1080p
 •Obsługa ICR Dzień/Noc
 •DWDR, HLC, BLC
 •Wbudowany obiektyw 2.8 mm
 •Wbudowany promiennik IR LED - zasięg do 20 metrów
 •Zasilanie DC12V, PoE (802.3af)
 •Standard IP67
 •Wbudowany Web server, NVR, CMS(PSS/DSS) i DMSS
 •Opcjonalnie dostępne uchwyty ścienne</t>
  </si>
  <si>
    <t xml:space="preserve"> •Przetwornik 1/3" 4.0 Megapixel CMOS
 •Kompresja video  H.265/H.264/MJPEG
 •Obsługa dwóch strumieni wideo
 •20kl/s przy 4.0Mpx (2688×1520)
 •25kl/s przy rozdzielczości 1080p
 •Obsługa ICR Dzień/Noc
 •DWDR, HLC, BLC
 •Wbudowany obiektyw 2.7-13,5mm, MOTOZOOM
 •Wbudowane wejście kart Micro SD max 128GB
 •Wbudowany promiennik IR LED - zasięg do 40 metrów
 •Zasilanie DC12V, PoE (802.3af)
 •Standard IP66
 •Wbudowany Web server, NVR, CMS(PSS/DSS) i DMSS</t>
  </si>
  <si>
    <t xml:space="preserve"> •Przetwornik 1/3" 4.0 Megapixel CMOS
 •Kompresja video  H.265/H.264/MJPEG
 •Obsługa dwóch strumieni wideo
 •20kl/s przy 4.0Mpx (2688×1520)
 •25kl/s przy rozdzielczości 1080p
 •Obsługa ICR Dzień/Noc
 •WDR, HLC, BLC
 •Wbudowany obiektyw 2.7-13,5mm, MOTOZOOM
 •Wbudowane wejście kart Micro SD max 128GB
 •Wbudowany promiennik IR LED - zasięg do 30 metrów
 •Zasilanie DC12V, PoE (802.3af)
 •Standard IP67, IK10
 •Wbudowany Web server, NVR, CMS(PSS/DSS) i DMSS</t>
  </si>
  <si>
    <t xml:space="preserve"> •Przetwornik 1/3" 4.0 Megapixel CMOS
 •Kompresja video H.265/H.264/MJPEG
 •Obsługa dwóch strumieni wideo
 •20kl/s przy 4.0Mpx (2688×1520)
 •25kl/s przy rozdzielczości 1080p
 •Obsługa ICR Dzień/Noc
 •WDR, HLC, BLC
 •Wbudowany obiektyw 2.8 mm
 •Wbudowany promiennik IR LED - zasięg do 30 metrów
 •Zasilanie DC12V, PoE (802.3af)
 •Standard IP67
 •Wbudowany Web server, NVR, CMS(PSS/DSS) i DMSS
 •Opcjonalnie dostępne puszki montażowe BCS-AT356 oraz BCS-AT135</t>
  </si>
  <si>
    <t xml:space="preserve"> •Przetwornik 1/3" 4.0 Megapixel CMOS
 •Kompresja video H.265/H.264/MJPEG
 •Obsługa trzech strumieni wideo
 •20kl/s przy 4.0Mpx (2560×1440)
 •Funkcja poszerzonej dynamiki WDR (120dB)
 •Wbudowany obiektyw 2.8 mm
 •Wbudowany mikrofon
 •Wbudowane wejście kart Micro SD max 128GB
 •Funkcja Dzień/Noc - funkcja elektroniczna
 •Funkcje DEFOG, ROI, EIS,  
 •Funkcje inteligentnej detekcji - Przekroczenie lini, pozostawienie obiektu, Detekcja twarzy,
 •Obudowa Metal IK10
 •Zasilanie DC12V, PoE (802.3af) / 5W
 •Wbudowany Web server, NVR, CMS(PSS/DSS) i DMSS
 •Opcjonalnie dostępne uchwyty ścienne</t>
  </si>
  <si>
    <t xml:space="preserve"> •Przetwornik 1/3 ”4.0 Megapixel CMOS
 •Kompresja video H.265 i H.264 i obrazu MJPEG
 •Obsługa trzech strumieni wideo
 •25kl/s przy 4.0Mpx (2688×1520)
 •Funkcja poszerzonej dynamiki WDR (120dB), 3DNR, AWB,AGC,BLC
 •Obsługa ICR Dzień/Noc
 •Funkcje DEFOG, ROI, EIS,  
 •Kąt widzenia: 104 stopnie
 •Funkcje inteligentnej detekcji - Przekroczenie lini, pozostawienie obiektu, Detekcja twarzy,
 •Tryb korytarzowy,
 •Wbudowany obiektyw 2.8 mm
 •Wbudowany promiennik IR LED - zasięg do 20 metrów
 •Wbudowane wejście kart Micro SD max 128GB
 •Wbudowany mikrofon
 •Zasilanie DC12V, PoE (802.3af), 4.5W
 •Uchwyt 3D
 •Standard IP67, IK10,
 •Wbudowany Web server, NVR, CMS(PSS/DSS) i DMSS</t>
  </si>
  <si>
    <t xml:space="preserve"> •Przetwornik 1/3 ”4.0 Megapixel CMOS
 •Kompresja video H.265/H.264/MJPEG
 •Obsługa trzech strumieni wideo
 •25kl/s przy 4.0Mpx (2688×1520)
 •Funkcja poszerzonej dynamiki WDR (120dB)
 •Obsługa ICR Dzień/Noc
 •Funkcje DEFOG, ROI, EIS,  
 •Funkcje inteligentnej detekcji - Przekroczenie lini, naruszene strefy, zniknięcie/pozostawienie obiektu, Detekcja twarzy,
 •Tryb korytarzowy,
 •Wbudowany obiektyw 2.8 mm
 •Wbudowany promiennik IR LED - zasięg do 30 metrów
 •Wbudowany mikrofon
 •Wbudowane wejście kart Micro SD max 128GB
 •Zasilanie DC12V, PoE (802.3af)
 •Uchwyt 3D, Metalowa obudowa
 •Standard IP67
 •Wbudowany Web server, NVR, CMS(PSS/DSS) i DMSS</t>
  </si>
  <si>
    <t xml:space="preserve"> •Przetwornik 1/3 ”4.0 Megapixel CMOS
 •Kompresja video H.265+/H.265/H.264+/H.264/MJPEG
 •Obsługa trzech strumieni wideo
 •25/30kl/s przy 4.0Mpx (2688×1520)
 •Funkcja poszerzonej dynamiki WDR (120dB)
 •Obsługa ICR Dzień/Noc 
 •Funkcje inteligentnej detekcji - Przekroczenie lini, naruszene strefy, zniknięcie/pozostawienie obiektu, Detekcja twarzy,
 •Wbudowany obiektyw 2.7-13,5 mm, MOTOZOOM
 •Wbudowany mikrofon
 •Wbudowany promiennik IR LED - zasięg do 50 metrów                                                                                                                                                                                                                                                                                                                                                                                                                                                                           
 •Wbudowane wejście kart Micro SD max 128GB
 •Zasilanie DC12V, PoE (802.3af)/8.5W ePoE,
 •Obudowa IP67
 •Wbudowany Web server, NVR, CMS(PSS/DSS) i DMSS</t>
  </si>
  <si>
    <t xml:space="preserve"> •Przetwornik 1/3" 4.0 Megapixel  CMOS  
 •Kompresja video H.265/H.264/MJPEG
 •Obsługa trzech strumieni wideo
 •25kl/s przy 4.0Mpx (2688×1520)
 •Funkcja poszerzonej dynamiki WDR (120dB)
 •Obsługa ICR Dzień/Noc
 •Funkcje DEFOG, ROI, EIS,  
 •Funkcje inteligentnej detekcji -Przekroczenie lini, naruszene strefy, zniknięcie/pozostawienie obiektu, Detekcja twarzy,
 •Wbudowany obiektyw 3.6 mm
 •Wbudowany promiennik IR LED - zasięg do 40 metrów
 •Promiennik podczerwieni w technologii Black Glass 
 •Zasilanie DC12V, PoE (802.3af)
 •Standard IP67
 •Wbudowany Web server, NVR, CMS(PSS/DSS) i DMSS
 •System montażu Easy Adjustment 
 •Opcjonalnie dostępna puszka montażowa BCS-AT48</t>
  </si>
  <si>
    <t xml:space="preserve"> •Przetwornik 1/2.7” 5Mpx progressive scan CMOS
 •Efektywna ilość pikseli 2592(H) * 1944(V)
 •Kompresja video H.265+/H.265/H.264+/H.264
•Obsługa dwóch strumieni
 •5M(2592×1944)/ 4M(2688×1520)/ 3M(2048x1536)/ 3M(2304×1296)/ 1080P(1920×1080)/1.3M(1280x960)/ 720P(1280×720)/ D1(704×576/704×480)/ VGA(640×480)/ CIF(352×288/352×240) 
 •5Mpx przy 15kl/s, 3Mpx przy 25/30kl/s
 •Wbudowany obiektyw 2.8mm
 •Obsługa ICR Dzień/Noc
 •Wbudowany promiennik IR LED - zasięg do 30 metrów, Smart IR
 •Funkcje WDR(120dB), 3DNR, AWB, AGC, BLC, Digital Zoom
 •Funkcje inteligentnej detekcji - Przekroczenie lini, Intruz,
 •Zasilanie DC12V, PoE (802.3af) / 6W
 •Obudowa zewnętrzna IP67
 •Wbudowany Web server, </t>
  </si>
  <si>
    <t xml:space="preserve"> •Przetwornik 1/2.7” 5Mpx progressive scan CMOS
 •Efektywna ilość pikseli 2592(H) * 1944(V)
 •Kompresja video H.265+/H.265/H.264+/H.264
•Obsługa dwóch strumieni
 •5M(2592×1944)/ 4M(2688×1520)/ 3M(2048x1536)/ 3M(2304×1296)/ 1080P(1920×1080)/1.3M(1280x960)/ 720P(1280×720)/ D1(704×576/704×480)/ VGA(640×480)/ CIF(352×288/352×240) 
 •5Mpx przy 15kl/s, 3Mpx przy 25/30kl/s
 •Wbudowany obiektyw 2.7-13.5mm MOTOZOOM
 •Obsługa ICR Dzień/Noc
 •Wbudowany promiennik IR LED - zasięg do 50 metrów, Smart IR
 •Funkcje WDR(120dB), 3DNR, AWB, AGC, BLC, Digital Zoom
 •Funkcje inteligentnej detekcji - Przekroczenie lini, Intruz,
 •Wbudowane wejście kart Micro SD max 128GB
 •Zasilanie DC12V, PoE (802.3af) / 9.5W
 •Obudowa zewnętrzna IP67, 
 •Wbudowany Web server, </t>
  </si>
  <si>
    <t xml:space="preserve"> •Przetwornik 1/2.7” 5Mpx progressive scan CMOS
 •Efektywna ilość pikseli 2592(H) * 1944(V)
 •Kompresja video H.265+/H.265/H.264+/H.264
•Obsługa dwóch strumieni
 •5M(2592×1944)/ 4M(2688×1520)/ 3M(2048x1536)/ 3M(2304×1296)/ 1080P(1920×1080)/1.3M(1280x960)/ 720P(1280×720)/ D1(704×576/704×480)/ VGA(640×480)/ CIF(352×288/352×240) 
 •5Mpx przy 15kl/s, 3Mpx przy 25/30kl/s
 •Wbudowany obiektyw 2.8mm
 •Obsługa ICR Dzień/Noc
 •Wbudowany promiennik IR LED - zasięg do 30 metrów, Smart IR
 •Funkcje WDR(120dB), 3DNR, AWB, AGC, BLC, Digital Zoom
 •Funkcje inteligentnej detekcji - Przekroczenie lini, Intruz,
 •Zasilanie DC12V, PoE (802.3af) / 6W
 •Obudowa zewnętrzna IP67, IK10
 •Wbudowany Web server, </t>
  </si>
  <si>
    <t xml:space="preserve"> •Przetwornik 1/2.7” 5Mpx progressive scan CMOS
 •Efektywna ilość pikseli 2592(H) * 1944(V)
 •Kompresja video H.265+/H.265/H.264+/H.264
•Obsługa dwóch strumieni
 •5M(2592×1944)/ 4M(2688×1520)/ 3M(2048x1536)/ 3M(2304×1296)/ 1080P(1920×1080)/1.3M(1280x960)/ 720P(1280×720)/ D1(704×576/704×480)/ VGA(640×480)/ CIF(352×288/352×240) 
 •5Mpx przy 15kl/s, 3Mpx przy 25/30kl/s
 •Wbudowany obiektyw 2.7-13.5mm MOTOZOOM
 •Obsługa ICR Dzień/Noc
 •Wbudowany promiennik IR LED - zasięg do 30 metrów, Smart IR
 •Funkcje WDR(120dB), 3DNR, AWB, AGC, BLC, Digital Zoom
 •Funkcje inteligentnej detekcji - Przekroczenie lini, Intruz,
 •Wbudowane wejście kart Micro SD max 128GB
 •Zasilanie DC12V, PoE (802.3af) / 9.5W
 •Obudowa zewnętrzna IP67, IK10
 •Wbudowany Web server, </t>
  </si>
  <si>
    <t xml:space="preserve"> •Przetwornik 1/2.7” 5Mpx progressive scan CMOS
 •Efektywna ilość pikseli 2592(H) * 1944(V)
 •Kompresja video H.265+/H.265/H.264+/H.264
•Obsługa dwóch strumieni
 •5M(2592×1944)/ 4M(2688×1520)/ 3M(2048x1536)/ 3M(2304×1296)/ 1080P(1920×1080)/1.3M(1280x960)/ 720P(1280×720)/ D1(704×576/704×480)/ VGA(640×480)/ CIF(352×288/352×240) 
 •5Mpx przy 15kl/s, 3Mpx przy 25/30kl/s
 •Wbudowany obiektyw 2.8mm
 •Obsługa ICR Dzień/Noc
 •Wbudowany promiennik IR LED - zasięg do 30 metrów, Smart IR
 •Funkcje WDR(120dB), 3DNR, AWB, AGC, BLC, Digital Zoom
 •Funkcje inteligentnej detekcji - Przekroczenie lini, Intruz,
 •Zasilanie DC12V, PoE (802.3af) / 6W
 •Obudowa zewnętrzna IP67, 
 •Wbudowany Web server, </t>
  </si>
  <si>
    <t xml:space="preserve"> •Przetwornik 1/2.9” 6Mpx progressive scan Sony STARVIS CMOS
 •Efektywna ilość pikseli 3072(H) * 2048(V)
 •Kompresja video H.265+/H.265/H.264+/H.264
 •6M(3072×2048)/ 5M(3072x1728)/ 5M(2592×1944)/ 4M(2688×1520)/ 3M(2048x1536)/ 3M(2304×1296)/ 1080P(1920×1080)/1.3M(1280x960)/ 720P(1280×720)/ D1(704×576/704×480)/ VGA(640×480)/ CIF(352×288/352×240) 
 •6Mpx przy 20kl/s, 4Mpx przy 25/30kl/s
 •Wbudowany obiektyw 2.7mm-13.5mm, MOTOZOOM 
 •Obsługa ICR Dzień/Noc
 •Wbudowany mikrofon
 •Wbudowany promiennik IR LED - zasięg do 50 metrów, Smart IR
 •Funkcje WDR, 3DNR, AWB, AGC, BLC, Digital Zoom
 •Funkcje inteligentnej detekcji - Przekroczenie lini, Intruz, Pozostawienie Obiektu, Detekcja Twarzy,
 •Wbudowane wejście kart Micro SD max 128GB
 •Zasilanie DC12V, PoE (802.3af) / &lt;8.5W
 •Obudowa zewnętrzna IP67, 
 •Wbudowany Web server, </t>
  </si>
  <si>
    <t xml:space="preserve"> •Przetwornik 1/2.5” 8Mpx progressive scan Sony STARVIS CMOS
 •Efektywna ilość pikseli 3840(H) * 2160(V)
 •Kompresja video H.265+/H.265/H.264+/H.264 i obrazu MJPEG
 •8Mpx(3840×2160)/8Mpx(2880×2880)/3Mpx(2048×1536)/1080p(1920x1080)
 •8Mpx przy 15kl/s / 3Mpx/1080p 25/30kl/s
 •Wbudowany obiektyw 2.8 mm,
 •BLC / HLC / WDR(120dB) 
 •Wbudowany mikrofon
 •Wbudowane wejście kart Micro SD max 128GB
 •Obsługa ICR Dzień/Noc
 •Wbudowany promiennik IR LED - zasięg do 50 metrów
 •Zasilanie DC12V, PoE (802.3af) / 13W
 •Obudowa zewnętrzna IP67,
 •Wbudowany Web server, </t>
  </si>
  <si>
    <t>•Przetwornik 1/2.5” 8Mpx progressive scan  Sony STARVIS CMOS
 •Efektywna ilość pikseli 3840(H) * 2160(V)
 •Kompresja video H.265+/H2.265 i H.264+/H.264
 •Obsługa 3 strumieni
 • 15kl/s @8Mpx(3840×2160)/8Mpx(2880×2880) 25/30kl/s @ 3Mpx(2304x1296)/1080p(1920x1080)
 • WDR, BLC, HLC
 •Wbudowany obiektyw 2.7-13.5mm MOTOZOOM 
 •Inteligentne funkcje: Przekroczenie lini, Intruz, Pozostawienie Obiektu, Detekcja Twarzy,
 •Obsługa ICR Dzień/Noc
 • Wbudowany mikrofon
 •Gniazdo karty pamięci do 128GB
 •Wbudowany promiennik IR LED - zasięg do 50 metrów
 •Zasilanie DC12V, PoE (802.3af) / 5W
 •Obudowa zewnętrzna IP67, 
 •Wbudowany Web server, 
 •Opcjonalnie dostępny uchwyt ścienny</t>
  </si>
  <si>
    <t xml:space="preserve"> •Przetwornik 1/2.5” 8Mpx progressive scan CMOS
 •Efektywna ilość pikseli 3840(H) * 2160(V)
 •Kompresja video H.265/H.264/MJPEG
 •8Mpx(3840×2160)/8Mpx(2880×2880)/3Mpx(2048×1536)/1080p(1920x1080)
 •8Mpx przy 15kl/s / 3Mpx/1080p 25/30kl/s
 •Wbudowany obiektyw 2,8 mm, 
 •Obsługa ICR Dzień/Noc
 •Wbudowany promiennik IR LED - zasięg do 40 metrów
 •Promiennik podczerwieni w technologii Black Glass 
 •Funkcje DEFOG, ROI, EIS,  
 •Funkcje inteligentnej detekcji - Przekroczenie lini, naruszene strefy, zniknięcie/pozostawienie obiektu, Detekcja twarzy,
 •Wbudowane wejście kart Micro SD max 128GB
 •Zasilanie DC12V, PoE (802.3af) / 13W
 •Obudowa zewnętrzna IP66
 •Wbudowany Web server, 
 •System montażu Easy Adjustment 
 •Opcjonalnie dostępna puszka montażowa BCS-AT48</t>
  </si>
  <si>
    <t xml:space="preserve">•Przetwornik 1/2.7” 5Mpx progressive scan CMOS
 •Efektywna ilość pikseli 2592(H) * 1944(V)
 •Kompresja video H.265+/H265/H.264+H.264
 •Obsługa 3 strumieni
 •5Mpx(2592×1944)/3Mpx(2048×1536)/UXGA(1600×1200)/1.3M(1280×960)/720P(1280× 720)/D1(704× 576/704× 480)/CIF(352× 288/352× 240)
 •5Mpx przy 25kl/s 
 •Wbudowany obiektyw szerokokątny 1,4 mm (H:180°, V:180°) / F1.6 
 •Funkcje WDR (120dB)/BLC/HLC
 •Obsługa Dzień/Noc 
 • Inteligentne funkcje: Przekroczenie linii, Intruz, Mapa ciepła
 •Wbudowane wejście kart Micro SD max 64GB,
 •Zasilanie DC12V, PoE (802.3af) / 3.4W
 •Wbudowany mikrofon
 •Obudowa IK08, IP67
 •Wbudowany Web server, </t>
  </si>
  <si>
    <t>KAMERY Z OFERTY PODSTAWOWEJ I EKONOMICZNEJ</t>
  </si>
  <si>
    <t>BCS-P-ZR</t>
  </si>
  <si>
    <t>• Zasilacz redundantny do rejestratorów BCS-P-NVR12816-4KR i BCS-P-NVR6416-4KR oraz macierzy BCS-P-HDD16
• Możliwość podłączenia maksymalnie 2 zasilaczy w rejestratorze
• Zasilacz: 100-240VAC &lt;50W</t>
  </si>
  <si>
    <t>BCS-P-KHDMI-4</t>
  </si>
  <si>
    <t>• Karta rozszerzeń wyjść monitorowych rejestratorów serii BCS-P-NVR12816-4KR i BCS-P-NVR6416-4KR
• 4 wyjścia HDMI – 1 wyjście 4K / 3 wyjścia 1080P
• Dekodowanie 16 kamer na wyjściu HDMI</t>
  </si>
  <si>
    <t>BCS-P-KHDMI-6</t>
  </si>
  <si>
    <t>• Karta rozszerzeń wyjść monitorowych rejestratorów serii BCS-P-NVR12816-4KR i BCS-P-NVR6416-4KR
• 6 wyjść HDMI – 3 wyjścia 4K / 3 wyjścia 1080P
• Dekodowanie 16 kamer na wyjściu HDMI</t>
  </si>
  <si>
    <t>BCS-P-HDD8</t>
  </si>
  <si>
    <t>• Macierz do rozbudowy przestrzeni dyskowej w rejestratorach BCS-P-NVR12816-4KR i BCS-P-NVR6416-4KR
• Obsługa do 8 dysków po 6TB każdy, łącznie do 96TB 
• Wsparcie Raid0, Raid1, Raid5, Raid6, Raid10
• Hot-swap
• Przystosowana do pracy 24h/7 non-stop
• Połączenie z rejestratorami poprzez miniSAS</t>
  </si>
  <si>
    <t>BCS-P-HDD16</t>
  </si>
  <si>
    <t>• Macierz do rozbudowy przestrzeni dyskowej w rejestratorach BCS-P-NVR12816-4KR i BCS-P-NVR6416-4KR
• Obsługa do 16 dysków po 6TB każdy, łącznie do 96TB 
• Wsparcie Raid0, Raid1, Raid5, Raid6, Raid10
• Hot-swap
• Przystosowana do pracy 24h/7 non-stop
• Połączenie z rejestratorami poprzez miniSAS
• Opcjonalnie rozbudowa o redundantne zasilacze BCS-P-ZR</t>
  </si>
  <si>
    <t>AKCESORIA DO REJESTRATORÓW</t>
  </si>
  <si>
    <t>64/32 CH - 8 HDD 4K RAID</t>
  </si>
  <si>
    <t>BCS-P-NVR6416-4KR</t>
  </si>
  <si>
    <t>BCS-P-NVR12816-4KR</t>
  </si>
  <si>
    <t xml:space="preserve">• Nagrywanie do  128/64 kamer IP w rozdzielczości maksymalnej 12 Mpx
• Kompresja H.264/H.265 zapewnia maksymalną jakość nagrań - podwójny strumień kodowania
• Jednoczesna praca wyjść HDMI/VGA z maksymalną rozdzielczością 1080p, dodatkowe wyjście HDMI w rozdzielczości 4K(3840x2160)                                                                                                                                
• Możliwość zainstalowania dwóch opcjonalnych kart wideo, do 12  wyj. HDMI, max. ilość wyświetlanych kamer na wszystkich wyjściach HDMI(14) - 112kan.@1080p
• Zaawansowana video detekcja: detekcja ruchu, zasłonięcie, zanik obrazu
• Audio wej/wyj: 1/1
• Obsługa kamer BCS Point oraz Onvif
• Łatwa archiwizacja: przez USB (pamięć flash), sieć
• Obsługa 16 dysków SATA II do 96TB(całość), 3 porty USB  (4 – USB 3.0), 2 x miniSAS ( do 2 x 16 HDD)
• RAID1, RAID5
• Wbudowany web serwer, obsługa przez CMS - BCSManager, Aplikacja Mobilna (Android, iOS), P2P
• Pasmo Bitrate wej./wyj rejestrator 64(128) kanałowy : 384(512) Mbps / 384 Mbps 
• Wydajność wyświetlania: 4 x 12MP@20, 4 x 4K@30, 16 x 1080p@30, 36 x 720p@30, 64 x D1                              
• Wejścia alarmowe : 24                                                                                                                                     
• Wyjścia alarmowe :  8
• Sieć : 4 x RJ-45 (10/100M/1000M), 2 x SFP(1000M)
• Pozostałe interfejsy : 1xRS485, 1xRS232
• Wymiary : 3U 131.0mm × 482mm × 477mm, 10.0kg (bez HDD)
• Zasilanie : 100~240 VAC &lt;50W bez HDD, opcja zasilania redundantnego
</t>
  </si>
  <si>
    <t>128/64 CH - 16 HDD 4K RAID</t>
  </si>
  <si>
    <t>BCS-P-CMNVR16-4KR</t>
  </si>
  <si>
    <t xml:space="preserve">Wielozadaniowa platforma telewizji przemysłowej oparta na systemie Linux i procesorze Intel umożliwiająca zarządzanie i konfigurację urządzeń IPC, NVR, funkcja kodera, dekodera, usługi w chmurze, podgląd, nagrywanie, odtwarzanie, funkcje inteligentne.
• Możliwość podłączenia 2000 urządzeń BCS Point w maksymalnej rozdzielczości 12 Mpx, 200 urządzeń ONVIF
• Kompresja Ultra H.265/ H.264 zapewnia maksymalną jakość nagrań - podwójny strumień kodowania
• 2 wyjścia HDMI w rozdzielczości                                                                                                             
• Możliwość zainstalowania dwóch opcjonalnych kart wideo, do 12  wyj. HDMI, max. ilość wyświetlanych kamer na wszystkich wyjściach HDMI(14) - 112kan.@1080p
• Możliwość konfiguracji i obsługi ścian wizyjnych
• Dodawanie urządzeń P2P
• Zaawansowana video detekcja: detekcja ruchu, zasłonięcie, zanik obrazu, inteligentne funkcje.
• Audio wej/wyj: 1/1
• Obsługa kamer BCS Point oraz Onvif
• Obsługa 16 dysków SATA II do 128TB(całość), 3 porty USB  (4 – USB 3.0), 2 x miniSAS ( do 2 x 16 HDD) 1x eSATA,
• RAID1, RAID5, RAID 6, RAID 10, RAID 50, RAID 60
• Wbudowany web serwer, obsługa przez CMS - BCSPointManager, Aplikacja Mobilna (Android, iOS), P2P
• Pasmo Bitrate wej./wyj: 512 Mbps / 384 Mbps 
• Wydajność wyświetlania: 4 x 12MP@20, 4 x 4K@30, 16 x 1080p@30, 36 x 720p@30, 64 x D1                              
• Wejścia alarmowe : 24                                                                                                                                     
• Wyjścia alarmowe :  8
• Sieć : 4 x RJ-45 (10/100M/1000M), 2 x SFP(1000M)
• Pozostałe interfejsy : 1xRS485, 1xRS232
• Wymiary : 3U 131.0mm × 482mm × 477mm, 10.0kg (bez HDD)
• Zasilanie : 100~240 VAC &lt;50W bez HDD, opcja zasilania redundantnego
</t>
  </si>
  <si>
    <t>REJESTRATORY</t>
  </si>
  <si>
    <t>OFERTA PROJEKTOWA - REJESTRATORY</t>
  </si>
  <si>
    <t>BCS-P-KN</t>
  </si>
  <si>
    <t>• Klawiatura sieciowa z możliwością sterowania i programowania rejestratorów z serii BCS POINT
• Wyświetlacz LCD,  
• 3 osiowy wolant z funkcją ENTER, 
• Zasilanie: 12V DC, pobór mocy 5 W, 
• Połączenia RJ-45, 
• Sterowanie głowicami BCS POINT przez rejestrator</t>
  </si>
  <si>
    <t>KLAWIATURA SIECIOWA DO SERII BCS POINT</t>
  </si>
  <si>
    <t>BCS-P-XVR0801</t>
  </si>
  <si>
    <t>8 CH - 1 HDD 1080p</t>
  </si>
  <si>
    <t>BCS-P-XVR0802</t>
  </si>
  <si>
    <t>BCS-P-XVR1602</t>
  </si>
  <si>
    <t>16/8 CH - 2 HDD 1080P</t>
  </si>
  <si>
    <t>BCS-P-XVR0802-4KE</t>
  </si>
  <si>
    <t xml:space="preserve">8 CH - 2 HDD 4K </t>
  </si>
  <si>
    <t>REJESTRATORY XVR</t>
  </si>
  <si>
    <t>BCS-P-SNVR0401-E</t>
  </si>
  <si>
    <t>BCS-P-SNVR0801-E</t>
  </si>
  <si>
    <t xml:space="preserve">• Nagrywanie do  4/8 kamer w rozdzielczości maksymalnej  2Mpx
• Kompresja UltraH.265/H.265/H.264 zapewnia maksymalną jakość nagrań - podwójny strumień kodowania
• Jednoczesna praca wyjść HDMI/VGA z maksymalną rozdzielczością 1920x1080p
• Zaawansowana video detekcja: detekcja ruchu, zasłonięcie, zanik obrazu                                                                        
•  Odtwarzanie do max. 4/8 kamer w lokalnym OSD, 
•  Maksmymalne parametry dekodowania(wyświetlania) :  4 x 1080p@20, 4 x 720p@30
• Łatwa archiwizacja: przez USB (pamięć flash), sieć
• Obsługa 1 dysku SATA do10TB,2 porty USB (2 -  USB 2.0)                                                                                                                                                                                   
• Wbudowany web serwer, obsługa przez CMS (BCSManager), Aplikacja Mobilna (Android, iOS), P2P
• Obsługa kamer BCS Point oraz Onvif
• Pasmo Bitrate wej./wyj.: 40/40Mbps                                    
• Sieć : 1xRJ-45 (10/100M)
• Wymiary :  205mm × 205mm × 42mm ~1 kg(bez HDD) </t>
  </si>
  <si>
    <t>8/4 CH - 1 HDD SMART ROZWIĄZANIA EKONOMICZNE</t>
  </si>
  <si>
    <t>BCS-P-NVR0401-4P-E</t>
  </si>
  <si>
    <t>BCS-P-NVR0801-8P-E</t>
  </si>
  <si>
    <t>• Nagrywanie do  4/8 kamer w rozdzielczości maksymalnej  2Mpx
• Kompresja UltraH.265/H.265/H.264 zapewnia maksymalną jakość nagrań - podwójny strumień kodowania
• Jednoczesna praca wyjść HDMI/VGA z maksymalną rozdzielczością 1920x1080p
• Zaawansowana video detekcja: detekcja ruchu, zasłonięcie, zanik obrazu                                                                        
•  Odtwarzanie do max. 4/8 kamer w lokalnym OSD, 
•  Maksmymalne parametry dekodowania(wyświetlania) :  4 x 1080p@20, 4 x 720p@30
• Łatwa archiwizacja: przez USB (pamięć flash), sieć
• Obsługa 1 dysku SATA do10TB,2 porty USB (2 -  USB 2.0)                                                                                                                                                                                   
• Wbudowany web serwer, obsługa przez CMS (BCSManager), Aplikacja Mobilna (Android, iOS), P2P
• Rejestratory posiadają wbudowany 4/8 portowy switch PoE 802.3at, automatyczna konfiguracja kamer po podłączeniu, Max 54W (4ch); Max 108W(8ch)
• Obsługa kamer BCS Point oraz Onvif
• Pasmo Bitrate wej./wyj.: 40/40Mbps                                    
• Sieć : 1xRJ-45 (10/100M)
• Wymiary : 260mm × 240mm × 44mm ~1 kg(bez HDD) 
• Zasilanie : 48V DC(4ch); 52V DC (8ch)</t>
  </si>
  <si>
    <t>8/4 CH - 1 HDD ROZWIĄZANIA EKONOMICZNE</t>
  </si>
  <si>
    <t>BCS-P-SNVR0401-4K-4P(4 PoE)</t>
  </si>
  <si>
    <t>BCS-P-SNVR0801-4K-8P(8 PoE)</t>
  </si>
  <si>
    <t>BCS-P-SNVR1601-4K-8P(8 PoE)</t>
  </si>
  <si>
    <t>16/8/4 CH - 1 HDD 4K SMART</t>
  </si>
  <si>
    <t>BCS-P-NVR0401-4K-E</t>
  </si>
  <si>
    <t>BCS-P-NVR0801-4K-E</t>
  </si>
  <si>
    <t xml:space="preserve">8/4 CH - 1 HDD 4K </t>
  </si>
  <si>
    <t>BCS-P-NVR0802-4K-8P-E</t>
  </si>
  <si>
    <t>BCS-P-NVR1602-4K-16P-E</t>
  </si>
  <si>
    <t>BCS-P-NVR1602-4K-E</t>
  </si>
  <si>
    <t xml:space="preserve">16/8 CH - 2 HDD 4K </t>
  </si>
  <si>
    <t>BCS-P-NVR0401-4K-4P (4PoE)</t>
  </si>
  <si>
    <t>BCS-P-NVR0401-4K</t>
  </si>
  <si>
    <t>BCS-P-NVR0801-4K-8P (8PoE)</t>
  </si>
  <si>
    <t>BCS-P-NVR0801-4K</t>
  </si>
  <si>
    <t>BCS-P-NVR1601-4K</t>
  </si>
  <si>
    <t>16/8/4 CH - 1 HDD 4K</t>
  </si>
  <si>
    <t>9 CH</t>
  </si>
  <si>
    <t>BCS-P-NVR1602-4K-16P-II</t>
  </si>
  <si>
    <t>BCS-P-NVR1602-4K-II</t>
  </si>
  <si>
    <t>16/8 CH - 2 HDD 4K</t>
  </si>
  <si>
    <t>BCS-P-NVR1604-4K-16P (16PoE)</t>
  </si>
  <si>
    <t>• Nagrywanie do 16 kamer IP w rozdzielczości maksymalnej 12 Mpx
• Kompresja H.264/H.265 zapewnia maksymalną jakość nagrań - podwójny strumień kodowania
• Jednoczesna praca wyjść HDMI1/VGA z maksymalną rozdzielczością 1080p 
• Wyjście HDMI2 z maksymalną rozdzielczością 4K 
• Zaawansowana video detekcja: detekcja ruchu, zasłonięcie, zanik obrazu
• Inteligentne funkcje: Detekcja twarzy, Zliczanie osób, Intruz, Przekroczenie linii, Detekcja audio
• Audio wej/wyj: 1/1 
• Obsługa kamer BCS Point oraz Onvif
• Łatwa archiwizacja: przez USB (pamięć flash), sieć
• Obsługa 4 dysków SATA II do 24TB(całość), 3 porty USB (2 – USB 2.0, 1 – USB 3.0)
• Wbudowany web serwer, obsługa przez CMS - BCSManager, Aplikacja Mobilna (Android, iOS), P2P
• Pasmo Bitrate wej./wyj. : 160/320 Mbits  
• Wydajność wyświetlania 4x12MP@20, 4x4K@30, 8x4MP@30, 16x1080P@30                                         
• Wejścia alarmowe: 16, Wyjścia alarmowe: 4
• Sieć : 1 x RJ-45 (10/100M/1000M)                                                                                                                                                                    
• Rejestrator posiada wbudowany 16 portowy switch PoE 802.3at, automatyczna konfiguracja kamer po podłączeniu
• Porty POE - 16 x RJ45 10/100 Mbps
• Pozostałe interfejsy : RS485, Wyj. 12 VDC(200mA)
• Wymiary : 2 U 86 × 442 × 425mm, 5.24kg(bez HDD)
• Zasilanie : 100~240 VAC 20W bez HDD</t>
  </si>
  <si>
    <t>16 CH - 4 HDD 4K 16PoE</t>
  </si>
  <si>
    <t>BCS-P-NVR1604-4K-II</t>
  </si>
  <si>
    <t>BCS-P-NVR3204-4K-II</t>
  </si>
  <si>
    <t>• Nagrywanie do  32/16 kamer IP w rozdzielczości maksymalnej 12 Mpx
• Kompresja H.264/H.265 zapewnia maksymalną jakość nagrań - podwójny strumień kodowania
• Jednoczesna praca wyjść HDMI1/VGA z maksymalną rozdzielczością 1080p 
• Wyjście HDMI2 z maksymalną rozdzielczością 4K 
• Zaawansowana video detekcja: detekcja ruchu, zasłonięcie, zanik obrazu
• Inteligentne funkcje: Detekcja twarzy, Zliczanie osób, Intruz, Przekroczenie linii, Detekcja audio
• Audio wej/wyj: 1/1 
• Obsługa kamer BCS Point oraz Onvif
• Łatwa archiwizacja: przez USB (pamięć flash), sieć
• Obsługa 4 dysków SATA II do 24TB(całość), 3 porty USB (2 – USB 2.0, 1 – USB 3.0)
• Wbudowany web serwer, obsługa przez CMS - BCSManager, Aplikacja Mobilna (Android, iOS), P2P
• Pasmo Bitrate wej./wyj. : 160(320)/320 Mbits  
• Wydajno ść wyświetlania: 4x12MP@20, 4x4K@30, 8x4MP@20, 16x1080p@25, 32x720p@25                                        
• Wejścia alarmowe: 16, Wyjścia alarmowe: 4
• Sieć : 2 x RJ-45 (10/100M/1000M)  
• Pozostałe interfejsy : RS485
• Wymiary : 1.5U 44.0mm × 440.0mm ×344.0mm, 3.14kg(bez HDD)
• Zasilanie : 12 VDC 12W bez HDD.</t>
  </si>
  <si>
    <t>32/16 CH - 4 HDD 4K</t>
  </si>
  <si>
    <t>BCS-P-NVR3208-4K-II</t>
  </si>
  <si>
    <t>BCS-P-NVR6408-4K-II</t>
  </si>
  <si>
    <t>• Nagrywanie do  64/32 kamer IP w rozdzielczości maksymalnej 12 Mpx
• Kompresja H.264/H.265 zapewnia maksymalną jakość nagrań - podwójny strumień kodowania
• Jednoczesna praca wyjść HDMI1/VGA z maksymalną rozdzielczością 1080p 
• Wyjście HDMI2 z maksymalną rozdzielczością 4K 
• Zaawansowana video detekcja: detekcja ruchu, zasłonięcie, zanik obrazu
• Inteligentne funkcje: Detekcja twarzy, Zliczanie osób, Intruz, Przekroczenie linii, Detekcja audio
• Audio wej/wyj: 1/1
• Wyjście Video BNC
• Obsługa kamer BCS Point oraz Onvif
• Łatwa archiwizacja: przez USB (pamięć flash), sieć
• Obsługa 8 dysków SATA II do 48TB(całość), 3 porty USB (2 – USB 2.0, 1 – USB 3.0)
• Wbudowany web serwer, obsługa przez CMS - BCSManager, Aplikacja Mobilna (Android, iOS), P2P
• Pasmo Bitrate wej./wyj rejestrator 64/32 kanałowy : 320/320 Mbits
• Wydajność wyświetlania: 4x12MP@20, 4x4K@30, 8x4MP@20, 16x1080P@25, 32x720P@25,64x D1                                        
• Wejścia alarmowe: 16, Wyjścia alarmowe: 4
• Sieć : 2 x RJ-45 (10/100M/1000M)
• Pozostałe interfejsy : 1xRS485, 1xRS232, Wyj. 12 VDC(200mA)
• Wymiary : 2U 86.0mm × 442mm ×425mm, 5.13kg(bez HDD)
• Zasilanie : 100~240 VAC 20W bez HDD</t>
  </si>
  <si>
    <t>64/32 CH - 8 HDD 4K</t>
  </si>
  <si>
    <t>REJESTRATORY NVR</t>
  </si>
  <si>
    <t>OFERTA STANDARDOWA - REJESTRATORY</t>
  </si>
  <si>
    <t>Please select screens bound to channels of same DC.</t>
  </si>
  <si>
    <t xml:space="preserve">• Przetwornik 1/1.7" 12 Megapixel CMOS
• Kompresja video H.264 / MJPEG
• Obsługa trzech strumieni wideo
• Czułość: Kolor: 0.03Lux/F1.2, 50IRE; B/W: 0.001Lux/F1.2, 50IRE;
• 20kl/s przy 12M(4000×3000) 
• Funkcja cyfrowej poszerzonej dynamiki D-WDR
• Obsługa ICR Dzień/Noc
• Funkcje DEFOG, ROI, Korytarz
• Wbudowane wejście kart Micro SD max 128GB
• Zasilanie DC12V, AC24V, PoE (802.3af) (tolerancja zasilania ±25%)
• Zabezpieczenie przeciwprzepięciowe do 6kV
• Interfejs do podłączenia wkładki światłowodowej SFP
• Wyjście wideo  BNC
• RS485
• 1 wejście/wyjście audio;  2 wejście/1 wyjście alarmowe
• Temperatura pracy -20°C ~ +60°C
• Wbudowany WEB Server, zgodność z BCS-NVR-Point, CMS(BCS Point Manager), P2P
• Aplikacja mobilna (Android, iOS)
• Onvif ver. 2.4
</t>
  </si>
  <si>
    <t>KAMERY BOX</t>
  </si>
  <si>
    <t xml:space="preserve"> • Przetwornik 1/2.8" 2.0 Megapixel SONY CMOS
 • Kompresja video H.264 / MJPEG
 • Obsługa trzech strumieni wideo
 • Czułość: Kolor: 0. 03Lux/F1.4, 50IRE; B/W: 0.01Lux/F1.4, 50IRE; 0Lux/F1.4(wł. IR)
 • 30kl/s przy 2.0M(1920×1080) 
 • Funkcja poszerzonej dynamiki WDR 120dB
 • Obsługa ICR Dzień/Noc
 • Funkcje DEFOG, ROI, Korytarz
 • Wbudowany obiektyw 2,8~12mm/F1.6 MOTOZOOM
 • Wbudowany promiennik IR LED SMART - do 30 metrów z możliwością regulacji mocy świecenia
 • Promiennik podczerwieni w technologii Black Glass 
 • Wbudowane wejście kart Micro SD max 128GB
 • Zasilanie DC12V, AC24V, PoE (802.3af)
 • Zabezpieczenie przeciwprzepięciowe do 6kV
 • Standard IP67, 
 • 1 wejście/wyjście audio;  2 wejścia/1 wyjście alarmowe
 •  Wyjście wideo BNC (na przewodzie)
 • Temperatura pracy -40°C ~ +60°C (wbudowana grzałka)
 • Wbudowany WEB Server, zgodność z BCS-NVR-Point, CMS(BCS Point Manager), P2P
 • Aplikacja mobilna (Android, iOS)
 • Onvif ver. 2.4
 • System montażu Easy Adjustment
 • Dostępne akcesoria montażowe wg. schematu na końcu cennika
 • Waga 1.65kg
 • Obudowa aluminiowa</t>
  </si>
  <si>
    <t xml:space="preserve">• Przetwornik 1/2.8" 2.0 Megapixel SONY CMOS
• Kompresja video H.264/H265 
• Obsługa jednego strumienia wideo
• Czułość: Kolor: 0. 03Lux/F1.4, 50IRE; B/W: 0.01Lux/F1.4, 50IRE; 0Lux/F1.4(wł. IR)
• 30kl/s przy 2.0M(1920×1080) 
 • Funkcja poszerzonej dynamiki WDR 120dB
• Obsługa ICR Dzień/Noc
• Funkcje DEFOG, ROI, Korytarz
• Funkcje rozpoznawania tablic rejestracyjnych ARTR: Biała lista
• Wbudowany obiektyw 2,8~12mm/F1.6 MOTOZOOM
• Wbudowany promiennik IR LED SMART - do 100 metrów z możliwością regulacji mocy świecenia
• Promiennik podczerwieni w technologii Black Glass 
• Wbudowane wejście kart Micro SD max 128GB
• Zasilanie DC12V, AC24V, PoE (802.3af)
• Zabezpieczenie przeciwprzepięciowe do 6kV
• Standard IP67, 
• 1 wejście/wyjście audio;  2 wejścia/1 wyjście alarmowe
• RS-485 - obsługa pętli indukcyjnych
• Wyjście wideo BNC (na przewodzie)
• Temperatura pracy -40°C ~ +60°C (wbudowana grzałka)
• Wbudowany WEB Server, zgodność z BCS-NVR-Point, CMS(BCS Point Manager), P2P
• Aplikacja mobilna (Android, iOS)
• Onvif ver. 2.4
• System montażu Easy Adjustment
• Dostępne akcesoria montażowe wg. schematu na końcu cennika
• Waga 1.65kg
• Obudowa aluminiowa
</t>
  </si>
  <si>
    <t>KAMERY TUBOWE</t>
  </si>
  <si>
    <t xml:space="preserve"> • Przetwornik 1/1.7" 12.Megapixel CMOS
 • Kompresja video H.264 / MJPEG
 • Wyświetlanie obrazu panorama, cyfrowy PTZ, pełen, możliwość prostowania obrazu w BCS Manager,
 • Czułość: Kolor: 0. 06Lux/F1.4, 50IRE; 0Lux/F1.4(wł. IR)
 • 20kl/s przy 12M(4000x3000)
 • Funkcja cyfrowej poszerzonej dynamiki D-WDR
 • Obsługa ICR Dzień/Noc
 • Funkcje DEFOG, ROI,
 • Wbudowany obiektyw szerokokątny 1,8mm (185°) / F1.6
 • Wbudowany promiennik IR LED SMART - do 20 metrów z możliwością regulacji mocy świecenia
 • Promiennik podczerwieni w technologii Black Glass o szerokim kącie świecenia
 • Wbudowane wejście kart Micro SD max 128GB
 • Wbudowane mikrofon
 • Zasilanie DC12V+/-25%, PoE (802.3af)
 • Zabezpieczenie przeciwprzepięciowe do 6kV
 • Standard IP66, 
 • 1 wejście/wyjście audio;  2 wejścia/1 wyjście alarmowe
 • Temperatura pracy -30°C ~ +60°C
 • Wbudowany WEB Server, zgodność z BCS-NVR-Point, CMS(BCS Point Manager), P2P
 • Aplikacja mobilna (Android, iOS)
 • Onvif ver. 2.4</t>
  </si>
  <si>
    <t>KAMERY FISHEYE</t>
  </si>
  <si>
    <t>OFERTA PROJEKTOWA - KAMERY</t>
  </si>
  <si>
    <t>NSS Sp. z o.o. zachowuje wszelkie prawa do znaków handlowych i prawa autorskie do wszelkich tekstów i grafik. 
Bez upoważnienia udzielonego na piśmie nie wolno rozprowadzać, przesyłać, modyfikować, zamieszczać na innych stronach ani wykorzystywać zawartości strony do celów publicznych lub komercyjnych, co dotyczy zdjęć, rysunków, grafik, opisów sprzętu, instrukcji technicznych oraz wszelkiego rodzaju materiałów zamieszczanych na stronach internetowych www.nsssystem.pl oraz www.bcscctv.pl.</t>
  </si>
  <si>
    <t>OBIEKTYWY BCS</t>
  </si>
  <si>
    <t>SWITCH-e BCS POINT</t>
  </si>
  <si>
    <t>BCS-P-A71</t>
  </si>
  <si>
    <t>BCS-P-A61</t>
  </si>
  <si>
    <t>BCS-P-UA111</t>
  </si>
  <si>
    <t>BCS-P-UA112M</t>
  </si>
  <si>
    <t>BCS-P-UA112</t>
  </si>
  <si>
    <t>BCS-P-U111</t>
  </si>
  <si>
    <t>BCS-P-U112M</t>
  </si>
  <si>
    <t>• Adapter montażowy sufitowy-wpuszczany do kamer z linii produktowej BCS POINT - duże metalowe kopuły
• Kompatybilność z kamerami : BCS-P-244R3WLSA, BCS-P-264R3WSA, BCS-P-262R3WSA, BCS-P-242R3SA, BCS-P-232R3S</t>
  </si>
  <si>
    <t>BCS-P-A151</t>
  </si>
  <si>
    <t>BCS-P-A171</t>
  </si>
  <si>
    <t>BCS-P-A172M</t>
  </si>
  <si>
    <t>BCS-P-A173</t>
  </si>
  <si>
    <t>• Podstawa do kamer z linii produktowej BCS POINT - kamery fisheye
• Kompatybilność z kamerami: BCS-P-629R3SA, BCS-P-624R3SA
• Kompatybilność z następującymi akcesoriami: 
   BCS-P-I36, BCS-P-U51, BCS-P-U31, BCS-P-P34</t>
  </si>
  <si>
    <t>BCS-P-P140</t>
  </si>
  <si>
    <t>• Podstawa do kamer z linii produktowej BCS POINT - duże metalowe kopuły
• Kompatybilność z kamerami: BCS-P-244R3WLSA, BCS-P-264R3WSA, BCS-P-262R3WSA, BCS-P-242R3SA, BCS-P-232R3S
• Kompatybilność z następującymi akcesoriami: 
   BCS-P-I36, BCS-P-U51, BCS-P-U31, BCS-P-P34</t>
  </si>
  <si>
    <t>BCS-P-P141</t>
  </si>
  <si>
    <t>• Podstawa do kamer z linii produktowej BCS POINT - małe metalowe kopuły
• Kompatybilność z kamerami: BCS-P-212RWSA, BCS-P-214RWSA
• Kompatybilność z następującymi akcesoriami: 
   BCS-P-I36, BCS-P-U51, BCS-P-U31, BCS-P-P34</t>
  </si>
  <si>
    <t>• Rura 526 mm do akcesoriów z linii produktowej BCS POINT,
• Kompatybilność z następującymi akcesoriami: 
   BCS-P-P34, BCS-P-P143, BCS-P-P141, BCS-P-P140, BCS-P-U54, BCS-P-U51, BCS-P-U31, standardowy uchwyt będący w komplecie z kamerami PTZ</t>
  </si>
  <si>
    <t>BCS-P-I36</t>
  </si>
  <si>
    <t>• Podstawa sufitowa do akcesoriów z linii produktowej BCS POINT,
• Kompatybilność z następującymi akcesoriami: 
   BCS-P-I36, BCS-P-P143, BCS-P-P141, BCS-P-P140</t>
  </si>
  <si>
    <t>BCS-P-P34</t>
  </si>
  <si>
    <t>• Uchwyt sufitowy do akcesoriów z linii produktowej BCS POINT,
• Komplet zawiera podstawę sufitową oraz rurę 239 mm,
• Kompatybilność z następującymi akcesoriami: 
   BCS-P-I36, BCS-P-P143, BCS-P-P141, BCS-P-P140</t>
  </si>
  <si>
    <t>BCS-P-U54</t>
  </si>
  <si>
    <t>• Uchwyt ścienny do akcesoriów z linii produktowej BCS POINT,
• Kompatybilność z następującymi akcesoriami: 
   BCS-P-A32, BCS-P-A33, BCS-P-A51, BCS-P-I36, BCS-P-P143, BCS-P-P141, BCS-P-P140
• Wymiary: 314x141x216 (standardowy uchwyt będący w komplecie z kamerami PTZ ma wymiary: 230x141x201,50)</t>
  </si>
  <si>
    <t>BCS-P-U51</t>
  </si>
  <si>
    <t>• Adapter (puszka) do akcesoriów z linii produktowej BCS POINT,
• Kompatybilność z następującymi akcesoriami: 
  BCS-P-A32, BCS-P-A33, BCS-P-U51 oraz standardowy uchwyt będący w komplecie z kamerami PTZ</t>
  </si>
  <si>
    <t>BCS-P-A51</t>
  </si>
  <si>
    <t>• Adapter narożny do akcesoriów z linii produktowej BCS POINT,
• Kompatybilność z następującymi akcesoriami: 
   BCS-P-A51, BCS-P-U51 oraz standardowy uchwyt będący w komplecie z kamerami PTZ</t>
  </si>
  <si>
    <t>BCS-P-A33</t>
  </si>
  <si>
    <t>• Adapter słupowy "DUŻY" do akcesoriów z linii produktowej BCS POINT,
• Kompatybilność z następującymi akcesoriami: 
   BCS-P-A51, BCS-P-U51 oraz standardowy uchwyt będący w komplecie z kamerami PTZ</t>
  </si>
  <si>
    <t>BCS-P-A32</t>
  </si>
  <si>
    <t>BCS-P-A31</t>
  </si>
  <si>
    <t xml:space="preserve"> • Przetwornik 1/2.8" 2.0 Megapixel SONY CMOS
 • Kompresja video H.264 / MJPEG
 • Obsługa trzech strumieni wideo
 • Czułość: Kolor: 0. 03Lux/F1.6, 50IRE; B/W: 0.01Lux/F1.6, 50IRE
 • 30kl/s przy 2.0M(1920×1080) 
 • Obsługa ICR Dzień/Noc
 • Funkcje DEFOG,
 • Wbudowany obiektyw 4.7-103mm; 22x; 61.9° (wide) ~ 3.4° (tele)
 • Wbudowane wejście kart Micro SD max 64GB
 • Obrót 360° (nieskończony), Zakres Tilt –1° ~ +90° (auto obrót)
 • Prędkość obrotu Pan 0.1°/s ~ 400°/s (540°/s preset), Tilt 0.1° ~ 240°/s (400°/s preset)
 • Funkcje automatyki: 255 presetów; 16 Ścieżek (32 presety na ture); 16 Tras do 15 min.
 • Możliwość uruchomienia funkcji automatyki z terminarza
 • Zasilanie DC24V, AC24V
 • Zabezpieczenie przeciwprzepięciowe do 6kV
 • Wyjście wideo BNC
 • RS485
 • Standard IP67, 
 • 1 wejście/wyjście audio;  2 wejście/1 wyjście alarmowe
 • Temperatura pracy -40°C ~ +70°C (wbudowana grzałka)
 • Wbudowany WEB Server, zgodność z BCS-NVR-Point, CMS(BCS Point Manager), P2P
 • Aplikacja mobilna (Android, iOS)
 • Onvif ver. 2.4
 • Uchwyt ścienny oraz zasilacz w zestawie
 • Dostępne akcesoria montażowe wg. schematu na końcu cennika</t>
  </si>
  <si>
    <t xml:space="preserve"> • Przetwornik 1/2.8" 2.0 Megapixel SONY CMOS
 • Kompresja video H.264 / MJPEG
 • Obsługa trzech strumieni wideo
 • Czułość: Kolor: 0. 03Lux/F1.6, 50IRE; B/W: 0.01Lux/F1.6, 50IRE
 • 30kl/s przy 2.0M(1920×1080) 
 • Obsługa ICR Dzień/Noc
 • Funkcje DEFOG,
 • Wbudowany obiektyw 4.5-135mm; 30x; 62.9° (wide) ~ 2.3° (tele)
 • Wbudowane wejście kart Micro SD max 64GB
 •Obrót 360° (nieskończony), Zakres Tilt –1° ~ +90° (auto obrót)
 • Prędkość obrotu Pan 0.1°/s ~ 400°/s (540°/s preset), Tilt 0.1° ~ 240°/s (400°/s preset)
 • Funkcje automatyki: 255 presetów; 16 Ścieżek (32 presety na ture); 16 Tras do 15 min.
 • Możliwość uruchomienia funkcji automatyki z terminarza
 • Zasilanie DC24V, AC24V
 • Zabezpieczenie przeciwprzepięciowe do 6kV
 • Wyjście wideo BNC
 • RS485
 • Standard IP67, 
 • 1 wejście/wyjście audio;  2 wejście/1 wyjście alarmowe
 • Temperatura pracy -40°C ~ +70°C (wbudowana grzałka)
 • Wbudowany WEB Server, zgodność z BCS-NVR-Point, CMS(BCS Point Manager), P2P
 • Aplikacja mobilna (Android, iOS)
 • Onvif ver. 2.4
 • Uchwyt ścienny oraz zasilacz w zestawie
 • Dostępne akcesoria montażowe wg. schematu na końcu cennika</t>
  </si>
  <si>
    <t xml:space="preserve"> • Przetwornik 1/2.8" 2.0 Megapixel SONY CMOS
 • Kompresja video H.264 / MJPEG
 • Obsługa trzech strumieni wideo
 • Czułość: Kolor: 0.02Lux/F1.2, 50IRE; B/W: 0.008Lux/F1.2, 50IRE
 • 30kl/s przy 2.0M(1920×1080) 
 • Funkcja poszerzonej dynamiki WDR (120dB)
 • Funkcja Low Light
 • Obsługa ICR Dzień/Noc
 • Funkcje DEFOG, ROI, Korytarz
 • Wbudowane wejście kart Micro  SD max 64GB
 • Zasilanie DC12V, AC24V, PoE (802.3af) (tolerancja zasilania ±25%)
 • Zabezpieczenie przeciwprzepięciowe do 6kV
 • Wyjście BNC
 • RS485
 • 1 wejście/wyjście audio;  2 wejście/1 wyjście alarmowe
 • Temperatura pracy -20°C ~ +60°C
 • Wbudowany WEB Server, zgodność z BCS-NVR-Point, CMS(BCS Point Manager), P2P
 • Aplikacja mobilna (Android, iOS)
 • Onvif ver. 2.4
</t>
  </si>
  <si>
    <t xml:space="preserve"> • Przetwornik 1/2.8" 2.0 Megapixel CMOS
 • Kompresja video H.264 / MJPEG
 • Obsługa trzech strumieni wideo
 • Czułość: Kolor: 0.08Lux/F1.4, 50IRE; B/W: 0.03Lux/F1.4, 50IRE; 0Lux/F1.4(wł. IR)
 • 30kl/s przy 2.0M(1920(H)x1080(V)) 
 • Funkcja poszerzonej dynamiki DWDR 
 • Obsługa ICR Dzień/Noc
 • Funkcje DEFOG, ROI, Korytarz
 • Wbudowany obiektyw 2.8mm/F1.8 kąt widzenia: 105.2°
 • Wbudowany promiennik IR LED SMART - do 30 metrów z możliwością regulacji mocy świecenia
 • Zasilanie DC12V, PoE (802.3af)
 • Standard IP66, 
 • Temperatura pracy -35°C ~ +60°C
 • Wbudowany WEB Server, zgodność z BCS-NVR-Point, CMS(BCS Point Manager), P2P
 • Aplikacja mobilna (Android, iOS)
 • Onvif ver. 2.4
 • Dostępne akcesoria montażowe wg. schematu na końcu cennika</t>
  </si>
  <si>
    <t>KAMERY 2.0 Mpx</t>
  </si>
  <si>
    <t>KAMERY 4.0 Mpx</t>
  </si>
  <si>
    <t>KAMERY 5.0 Mpx</t>
  </si>
  <si>
    <t>KAMERY 8.0 Mpx</t>
  </si>
  <si>
    <t>OFERTA STANDARDOWA - KAMERY</t>
  </si>
  <si>
    <t>BCS-P-I36 + BCS-P-U51</t>
  </si>
  <si>
    <t>BCS-P-P34 + BCS-P-I36</t>
  </si>
  <si>
    <t>BCS-P-A51 + BCS-P-A33</t>
  </si>
  <si>
    <t>BCS-P-A51 + BCS-P-A32</t>
  </si>
  <si>
    <t>BCS-P-U31</t>
  </si>
  <si>
    <t xml:space="preserve">
BCS-P-5692RSAI
BCS-P-5626RLSA
BCS-P-5682RSA
BCS-P-5634RSA
BCS-P-5624LSA
BCS-P-5622LSA
BCS-P-5624RWLSA
BCS-P-5622RWLSA
BCS-P-5623RSA
BCS-P-5622RSA
BCS-P-5623RSAP
BCS-P-5621RSAP
BCS-P-5621RSA
BCS-P5623SA
BCS-P5622SA</t>
  </si>
  <si>
    <t>MODELE KAMER</t>
  </si>
  <si>
    <t>BCS-P-A31 (-G) + BCS-P-A61 (-G)</t>
  </si>
  <si>
    <t>BCS-P-A71 (-G)</t>
  </si>
  <si>
    <t>BCS-P-A61 (-G)</t>
  </si>
  <si>
    <t xml:space="preserve">
BCS-P-414RW (-G)
BCS-P-4121R (-G)</t>
  </si>
  <si>
    <t>BCS-P-A31 + BCS-P-A61</t>
  </si>
  <si>
    <t xml:space="preserve">
BCS-P-422R3A
</t>
  </si>
  <si>
    <t xml:space="preserve">
BCS-P-464RWSA (-G)
BCS-P-462RWSA (-G)
BCS-P-444RSA (-G)
BCS-P-424R3WS (-G)
BCS-P-4421RSA (-G)
BCS-P-422R3WLS (-G)
BCS-P-422R3LS (-G)</t>
  </si>
  <si>
    <t xml:space="preserve">
BCS-P-462R3SA
BCS-P-442R3WSA
BCS-P-432R3S
BCS-P-431R3S</t>
  </si>
  <si>
    <t xml:space="preserve">
BCS-P-462R3WSA
BCS-P-462R3WSA-ITC</t>
  </si>
  <si>
    <t>BCS-P-U31(U51) + BCS-P-I36 + BCS-P-P143</t>
  </si>
  <si>
    <t>BCS-P-P34 + BCS-P-I36 + BCS-P-P143</t>
  </si>
  <si>
    <t>BCS-P-U54 + BCS-P-P143</t>
  </si>
  <si>
    <t>BCS-P-A31 (-G) + BCS-P-UA112M (-G)</t>
  </si>
  <si>
    <t>BCS-P-A31 (-G) + BCS-P-U112M (-G)</t>
  </si>
  <si>
    <t>BCS-P-P143</t>
  </si>
  <si>
    <t>BCS-P-UA112M (-G)</t>
  </si>
  <si>
    <t>BCS-P-U112M (-G)</t>
  </si>
  <si>
    <t>BCS-P-A173 (-G)</t>
  </si>
  <si>
    <t xml:space="preserve">
BCS-P-214RWSA (-G)
BCS-P-212RWSA (-G)</t>
  </si>
  <si>
    <t>BCS-P-A31 + BCS-P-UA112M</t>
  </si>
  <si>
    <t>BCS-P-A31 + BCS-P-U112M</t>
  </si>
  <si>
    <t xml:space="preserve">
BCS-P-214R3M
BCS-P-2121R3M</t>
  </si>
  <si>
    <t xml:space="preserve">
BCS-P-264R3WSM (-G)
BCS-P-262R3WSM (-G)</t>
  </si>
  <si>
    <t xml:space="preserve">
BCS-P-224RWSAM (-G)
BCS-P-222RSAM (-G)</t>
  </si>
  <si>
    <t>BCS-P-U31(U51) + BCS-P-I36 + BCS-P-P141</t>
  </si>
  <si>
    <t>BCS-P-P34 + BCS-P-I36 + BCS-P-P141</t>
  </si>
  <si>
    <t>BCS-P-U54 + BCS-P-P141</t>
  </si>
  <si>
    <t>BCS-P-A31 (-G) + BCS-P-UA111 (-G)</t>
  </si>
  <si>
    <t>BCS-P-A31 (-G) + BCS-P-U111 (-G)</t>
  </si>
  <si>
    <t>BCS-P-UA111 (-G)</t>
  </si>
  <si>
    <t>BCS-P-U111 (-G)</t>
  </si>
  <si>
    <t>BCS-P-A171 (-G)</t>
  </si>
  <si>
    <t xml:space="preserve">
BCS-P-244R3WLSA
BCS-P-264R3WSA (-G)
BCS-P-262R3WSA (-G)
BCS-P-242R3SA (-G)
BCS-P-232R3S (-G)</t>
  </si>
  <si>
    <t xml:space="preserve">
BCS-P-624R3SA</t>
  </si>
  <si>
    <t>BCS-P-U31(U51) + BCS-P-I36 + BCS-P-P140</t>
  </si>
  <si>
    <t>BCS-P-P34 + BCS-P-I36 + BCS-P-P140</t>
  </si>
  <si>
    <t>BCS-P-U54 + BCS-P-P140</t>
  </si>
  <si>
    <t xml:space="preserve">
BCS-P-629R3SA</t>
  </si>
  <si>
    <t>Systemy zasilania</t>
  </si>
  <si>
    <t>VDP BCS Line</t>
  </si>
  <si>
    <t>CVI BCS Line</t>
  </si>
  <si>
    <t>NVR IP BCS Line</t>
  </si>
  <si>
    <t>KAMERY projektowe IP BCS Line</t>
  </si>
  <si>
    <t>KAMERY standard IP BCS Line</t>
  </si>
  <si>
    <t>NVR Pojektowe POINT</t>
  </si>
  <si>
    <t>NVR Standard POINT</t>
  </si>
  <si>
    <t>KAMERY Projektowe POINT</t>
  </si>
  <si>
    <t>KAMERY Standard POINT</t>
  </si>
  <si>
    <t>Akcesoria POINT</t>
  </si>
  <si>
    <t>Spis treści</t>
  </si>
  <si>
    <t>Link</t>
  </si>
  <si>
    <t>OUTLET</t>
  </si>
  <si>
    <t>BCS-XVR0401-IV</t>
  </si>
  <si>
    <t>BCS-XVR0401E-IV</t>
  </si>
  <si>
    <t>Rejestrator wielosystemowy HDCVI/AHD/Analog/TVI/ IP, 16 kanałów  + 16 dodatkowych kanałów IP, Automatyczne rozpoznawanie systemu obrazu z możliowścią wyboru manualnego; funkcjonalność – pentaplex; kompresja H265+, H265, H264+, H264; Obsługiwane rozdzielczości kamer: HDCVI – 4K/6MP/5MP/4MP/1080p/720p, AHD – 5MP/4MP/3MP/1080p/720p, TVI – 5MP/4MP/3MP/1080p/720p; Nagrywanie 7 kl./s@4K ,10 kl./s@6MP, 12 kl./s@ 5MP, 15 kl./s@4MP/3MP, 25/30 kl./s@4M-N,1080p, 720p, 960H, D1; ilość kanałów IP od 1 do 16 kanałów + 16 dodatkowych IP @12MP; Obsługa audio i alarmów po kablu koncentrycznym; 4 dyski twarde do 10TB każdy; porty USB – 3(1 USB 2.0, 2 USB 3.0); wejście audio – 4 BNC, wyjście audio – 1 BNC, dwukierunkowy tor audio – tak BNC; RS-485 – tak, RS232 – tak, sterowanie PTZ – tak; Wyjscie HDMI – 2, Wyjście VGA -1, Wyjście BNC – 1, Wyjście SPOT – (HDMI2); wejścia alarmowe – 16; wyjścia alarmowe – 6; wejście eSATA – 1; Inteligentne funkcje: kanały 1-16 przekroczenie linii, intruz; kanały 1-4 ochrona obiektu, kanał 1 detekcja twarzy; max rozdzielczość wyświetlanego obrazu – HDMI1 – 3840×2160, HDMI2-1920×1080, VGA – 1920×1080; multi podgląd; IoT, POS, SmartFan, P2P obsługa poprzez – IPHONE, ANDROID; obsługa przez sieć – przeglądarka IE, program Smart PSS, BCS Manager, sieć RJ-45 – 1 (1000M), zasilanie – AC 100-240/35W, wymiary – 1.5U (440mm×417mm×76mm), waga – 7.4kg(bez HDD) Bitrate przychodzący: 128Mbps, NOWY INTERFEJS</t>
  </si>
  <si>
    <t>Rejestrator wielosystemowy HDCVI/AHD/Analog/TVI/ IP 16 kanałów + dodatkowych 8 kanałów IP, Automatyczne rozpoznawanie systemu obrazu z możliowścią wyboru manualnego; funkcjonalność – pentaplex; kompresja H265+, H265, H264+, H264; Obsługiwane rozdzielczości kamer: HDCVI – 4K/6MP/5MP/4MP/1080p/720p, AHD – 5MP/4MP/3MP/1080p/720p, TVI – 5MP/4MP/3MP/1080p/720p; Nagrywanie 7 kl./s@4K, 10 kl./s@6MP, 12 kl./s@ 5MP, 15 kl./s@4MP/3MP, 25/30 kl./s@4M-N,1080p, 720p, 960H, D1; ilość kanałów IP od 1 do 16 kanałów + 8 dodatkowych IP @8M; Obsługa audio i alarmów po kablu koncentrycznym, 2 dyski twarde do 10TB każdy; porty USB – 2(1 USB 2.0, 1 USB 3.0); wejście audio – 1 RCA, wyjście audio – 1 RCA, dwukierunkowy tor audio – tak RCA; RS-485 – tak, RS232 – brak, sterowanie PTZ – tak; Wyjscie HDMI – 1, Wyjście VGA -1, Wyjście BNC – brak, Wyjście SPOT – brak; wejścia alarmowe – brak; wyjścia przekaźnikowe – brak; wejście eSATA – brak; Inteligentne funkcje: linia, strefa, ochrona obiektu; detekcja twarzy; max rozdzielczość wyświetlanego obrazu – HDMI – 3840×2160 VGA – 1920×1080; multi podgląd; Smart Fan, P2P obsługa poprzez – IPHONE, ANDROID; obsługa przez sieć – przeglądarka IE, program Smart PSS, BCS Manager, sieć RJ-45 – 1 (1000M), zasilanie – DC 12V/4A, wymiary – 1U (375mm×287mm×53mm), waga – 2.35kg(bez HDD) Bitrate przychodzący: 96Mbps; NOWY INTERFEJS</t>
  </si>
  <si>
    <t>Rejestrator wielosystemowy HDCVI/AHD/Analog/TVI/ IP 8 kanałów  + dodatkowe 4 kanały IP, Automatyczne rozpoznawanie systemu obrazu z możliowścią wyboru manualnego; funkcjonalność- pentaplex; kompresja H265+, H265, H264+, H264; Obsługiwane rozdzielczości kamer: HDCVI - 4K/6MP/5MP/4MP/1080P/720P, AHD - 5MP/4MP/3MP/1080P/720P, TVI - 5MP/4MP/3MP/1080P/720P; 
Nagrywanie 7kl/s@4K ,10kl/s@6MP, 12kl/s@ 5MP, 15kl/s@4MP/3MP, 25/30kl/s@4M-N,1080P, 720P, 960H, D1; ilość kanałów IP  od 1 do 8 kanałów + 4 dodatkowe IP @8M; Obsługa audio i alarmów po kablu koncentrycznym, 2 dyski twarde do 10TB każdy; porty USB - 2(1 USB 2.0, 1 USB 3.0); wejście audio - 1 RCA, wyjście audio - 1 RCA, dwukierunkowy tor audio - tak RCA; RS-485 - tak, RS232 - brak, sterowanie PTZ - tak; Wyjscie HDMI - 1, Wyjście VGA -1, Wyjście BNC - brak, Wyjście SPOT - brak; wejścia alarmowe - brak;  wyjścia przekaźnikowe - brak; wejście eSATA - brak; Inteligentne funkcje: linia, strefa, ochrona obiektu; detekcja twarzy; max rozdzielczość wyświetlanego obrazu - HDMI - 3840x2160 VGA - 1920x1080; multi podgląd;Smart Fan, P2P obsługa poprzez - IPHONE, ANDROID;  obsługa przez sieć - przeglądarka IE, program Smart PSS, BCS Manager, sieć RJ-45 - 1 (1000M), zasilanie - DC 12V/4A, wymiary - 1U (375mm×287mm×53mm), waga - 2.35kg(bez HDD) Bitrate przychodzący: 48Mbps NOWY INTERFEJS</t>
  </si>
  <si>
    <t>Rejestrator wielosystemowy HDCVI/AHD/Analog/TVI/ IP 4 kanały  + dodatkowe 2 kanały IP, Automatyczne rozpoznawanie systemu obrazu z możliowścią wyboru manualnego; funkcjonalność- pentaplex;kompresja H265+, H265, H264+, H264; Obsługiwane rozdzielczości kamer: HDCVI - 4K/6MP/5MP/4MP/1080P/720P, AHD - 5MP/4MP/3MP/1080P/720P, TVI - 5MP/4MP/3MP/1080P/720P; 
Nagrywanie 7kl/s@4K ,10kl/s@6MP, 12kl/s@ 5MP, 15kl/s@4MP/3MP, 25/30kl/s@4M-N,1080P, 720P, 960H, D1; ilość kanałów IP  od 1 do 4kanałów + 2 dodatkowe IP @8M; Obsługa audio i alarmów po kablu koncentrycznym,  1 dysk twardy do 10TB; porty USB - 2(2 USB 2.0,); wejście audio - 1 RCA, wyjście audio - 1 RCA, dwukierunkowy tor audio - tak RCA; RS-485 - tak, RS232 - brak, sterowanie PTZ - tak; Wyjscie HDMI - 1, Wyjście VGA -1, Wyjście BNC - brak, Wyjście SPOT - brak; wejścia alarmowe - brak;  wyjścia przekaźnikowe - brak; wejście eSATA - brak; Inteligentne funkcje: linia, strefa, ochrona obiektu; detekcja twarzy; max rozdzielczość wyświetlanego obrazu - HDMI - 3840x2160,   VGA - 1920x1080; multi podgląd, Smart Fan; P2P obsługa poprzez - IPHONE, ANDROID;  obsługa przez sieć - przeglądarka IE, program Smart PSS, BCS Manager, sieć RJ-45 - 1 (100M), zasilanie - DC 12V/2A, wymiary - Mini 1U (325mm×255mm×55mm), waga - 1.5kg(bez HDD) Bitrate przychodzący: 24MBps, NOWY INTERFEJS</t>
  </si>
  <si>
    <t>Rejestrator wielosystemowy HDCVI/AHD/Analog/TVI/ IP 8 kanałów + dodatkowe 4 kanały IP, Automatyczne rozpoznawanie systemu obrazu z możliowścią wyboru manualnego; funkcjonalność- pentaplex; kompresja H265+, H265, H264+, H264; Obsługiwane rozdzielczości kamer: HDCVI - 4K/6MP/5MP/4MP/1080P/720P, AHD - 5MP/4MP/3MP/1080P/720P, TVI - 5MP/4MP/3MP/1080P/720P; 
Nagrywanie 7kl/s@4K ,10kl/s@6MP, 12kl/s@ 5MP, 15kl/s@4MP/3MP, 25/30kl/s@4M-N,1080P, 720P, 960H, D1; ilość kanałów IP  od 1 do 8 kanałów + 4 dodatkowe IP @8M; Obsługa audio i alarmów po kablu koncentrycznym,  1 dysk twardy do 10TB; porty USB - 2(1 USB 2.0, 1 USB 3.0); wejście audio - 1 RCA, wyjście audio - 1 RCA, dwukierunkowy tor audio - tak RCA; RS-485 - tak, RS232 - brak, sterowanie PTZ - tak; Wyjscie HDMI - 1, Wyjście VGA -1, Wyjście BNC - brak, Wyjście SPOT - brak; wejścia alarmowe - brak;  wyjścia przekaźnikowe - brak; wejście eSATA - brak; Inteligentne funkcje: linia, strefa, ochrona obiektu; detekcja twarzy; max rozdzielczość wyświetlanego obrazu - HDMI - 3840x2160 VGA - 1920x1080; multi podgląd; Smart Fan, P2P obsługa poprzez - IPHONE, ANDROID;  obsługa przez sieć - przeglądarka IE, program Smart PSS, BCS Manager, sieć RJ-45 - 1 (1000M), zasilanie - DC 12V/2A, wymiary - Mini 1U (325mm×255mm×55mm), waga - 2kg(bez HDD) Bitrate przychodzący: 48Mbps, NOWY INTERFEJS</t>
  </si>
  <si>
    <t>BCS-P-NVR6408-4KR-II</t>
  </si>
  <si>
    <t>BCS-P-NVR3208-4KR-II</t>
  </si>
  <si>
    <t>BCS-P-NVR0902-4K-II</t>
  </si>
  <si>
    <t>BCS-P-NVR0802-4K-8P-II</t>
  </si>
  <si>
    <t>• Nagrywanie do  64/32 kamer IP w rozdzielczości maksymalnej 12 Mpx
• Kompresja H.264/H.265/Ultra H.265 zapewnia maksymalną jakość nagrań - podwójny strumień kodowania
• Jednoczesna praca wyjść HDMI1/VGA z maksymalną rozdzielczością 1080p 
• Niezależne wyjście HDMI2 z maksymalną rozdzielczością 4K 
• Zaawansowana video detekcja: detekcja ruchu, zasłonięcie, zanik obrazu
• Inteligentne funkcje: Detekcja twarzy, Zliczanie osób, Intruz, Przekroczenie linii, Detekcja audio
• Audio wej/wyj: 1/1
• Obsługa kamer BCS Point oraz Onvif
• Łatwa archiwizacja: przez USB (pamięć flash), sieć
• Obsługa 8 dysków SATA II do 80TB(całość), 3 porty USB  (2 – USB 2.0, 1 – USB 3.0), e-SATA,
• RAID 0, RAID1, RAID5, RAID 6, RAID 10
• Obsługa N+1 Hot space
• Wbudowany web serwer, obsługa przez CMS - BCSManager, Aplikacja Mobilna (Android, iOS), P2P
• Pasmo Bitrate wej./wyj rejestrator 64/32 kanałowy : 320/320 Mbits
• Wydajność wyświetlania: 3x12MP@25, 4x4K@30, 8x4MP@30, 16x1080P@30, 32x960P@25, 36x720P@30, 64 x D1                                       
• Wejścia alarmowe : 16                                                                                                                                     
• Wyjścia alarmowe :  4
• Sieć : 2 x RJ-45 (10/100M/1000M)
• Pozostałe interfejsy : 1xRS485, 1xRS232, Wyj. 12 VDC(200mA)
• Wymiary : 2U 86.0mm × 442mm ×531mm, 5.13kg(bez HDD)
• Zasilanie : 100~240 VAC 20W bez HDD</t>
  </si>
  <si>
    <t>• Nagrywanie do  16 kamer IP w rozdzielczości maksymalnej 12 Mpx
• Kompresja H.264/H.265/Ultra H.265 zapewnia maksymalną jakość nagrań - podwójny strumień kodowania
• Jednoczesna praca wyjść HDMI/VGA z maksymalną rozdzielczością 4K *tylko HDMI
• Zaawansowana video detekcja: detekcja ruchu, zasłonięcie, zanik obrazu
• Inteligentne funkcje: Detekcja twarzy, Zliczanie osób, Intruz, Przekroczenie linii, Detekcja audio
• Audio wej/wyj: 1/1 
• Obsługa kamer BCS Point oraz Onvif
• Łatwa archiwizacja: przez USB (pamięć flash), sieć
• Obsługa 2 dysków SATA II do 20TB(całość), 
• Wbudowany web serwer, obsługa przez CMS - BCSManager, Aplikacja Mobilna (Android, iOS), P2P
• Pasmo Bitrate wej./wyj rejestrator 16 kanałowy (8 kanałowy) : 160(80)/320(160) Mbit/s
• Wydajnośc wyświetlania:3 x 12MP@25, 4 x 4K@30, 9 x 4MP@25, 16 x 1080p@30                                   
• Wejścia alarmowe: 4, Wyjścia alarmowe: 1                                             
• Sieć : 1 x RJ-45 (1Gbit/s)                                                                                                                                                                                              
• Rejestrator 16P/8P posiada wbudowany 16/8 portowy switch PoE 802.3at/af, automatyczna konfiguracja kamer po podłączeniu                                                                                                                                                                                                                      
• Porty POE - 16/8 x RJ-45 (100 Mbit/s)
• Pozostałe interfejsy : RS485, 2 porty USB (1 – USB 2.0, 1 – USB 3.0)
• Wymiary : 1U 380mm × 315mm ×46mm, 2.42kg(bez HDD)
• Zasilanie : 230 VAC,  20 W bez HDD PoE</t>
  </si>
  <si>
    <t xml:space="preserve">• Nagrywanie do  8 kamer HDCVI/AHD/TVI w rozdzielczości maksymalnej 8 MP + 8 kamer IP
• Kompresja H.264/H.265 
• Obsługa systemów: HDCVI - 8Mpx, AHD - 8MPX, TVI - 8Mpx, CVBS, IP (12 MP)
• Jednoczesna praca wyjść HDMI/VGA z maksymalną rozdzielczością 4K (3840x2160)*tylko HDMI
• Zaawansowana video detekcja: detekcja ruchu, zasłonięcie, zanik obrazu                                                                        
• Odtwarzanie do max. 8 kamer w lokalnym OSD, 
• Kodowanie 8MP @8 kl/s, 5MP @12 kl/s, 4MP @15 kl/s, 3MP @18 kl/s, 1080P @25 kl/s
• Maksymalne parametry dekodowania(wyświetlania) 2 x 4K@30kl/s, 2 x 6MP@30kl/s,3 x 5MP@30kl/s, 4 x 4MP@30kl/s, 4 x 3MP@30kl/s, 6 x 3MP@25kl/s, 8 x 1080p@30kl/s, 16 x 720p@30kl/s,
• Łatwa archiwizacja: przez USB (pamięć flash), sieć
• Obsługa 2 dysków SATA do 10TB, 2 porty USB - 1x USB 2.0, 1 x USB 3.0
• Audio: 4 wejścia/ 1 wyjście                                                                                                                                                                                                   
 • Wejścia alarmowe : 8                                                                                                                                     
• Wyjścia alarmowe :  4,
• Wbudowany web serwer, obsługa przez CMS (BCSManager), Aplikacja Mobilna (Android, iOS), P2P
• Obsługa kamer BCS Point oraz Onvif
• Pasmo Bitrate wej./wyj: 64/64Mbps                               
• Sieć : 1xRJ-45 (10/1000M)
• Wymiary : 380mm ×315mm× 49mm ~2kg (bez HDD) 
• Zasilanie : 12 VDC, 5A, 
</t>
  </si>
  <si>
    <t xml:space="preserve">• Nagrywanie do  16 HDCVI/AHD/TVI kamer w rozdzielczości maksymalnej 2 MP + 8 IP (P-XVR1602)
• Nagrywanie do  8 HDCVI/AHD/TVI kamer w rozdzielczości maksymalnej 2 MP + 4 IP (P-XVR0802)
• Kompresja H.264/H.265 
• Obsługa systemów: HDCVI - 8MP/4MP/1080P, AHD - 8MP/5MP/4MP/1080P, TVI - 8MP/5MP/4MP/1080P, CVBS   IP (12MP)
• Jednoczesna praca wyjść HDMI/VGA z maksymalną rozdzielczością 1920x1080p
• Zaawansowana video detekcja: detekcja ruchu, zasłonięcie, zanik obrazu                                                                        
• Odtwarzanie do max. 8 kamer w lokalnym OSD, 
• Kodowanie P-XVR1602: 8MP Lite@8 kl/s (kanały 1-4), 5MP Lite@12 kl/s(kanały 1-4), 4MP Lite@15 kl/s, 3MP @15 kl/s (kanały 1-4), 1080P @15 kl/s
• Kodowanie P-XVR0802:  8MP Lite @8 kl/s (kanały 1-2), 5MP Lite@12 kl/s(kanały 1-2), 4MP Lite@15 kl/s, 3MP @15 kl/s (kanały 1-2), 1080P @15 kl/s
• Maksmymalne parametry dekodowania(wyświetlania) BCS-P-XVR1602: 4 x 3MP@30kl/s, 6 x 3MP@25kl/s, 8 x 1080p@30kl/s, 16 x 720p@30kl/s,
• Maksmymalne parametry dekodowania(wyświetlania) BCS-P-XVR0802: 2 x 3MP@30kl/s, 3 x 3MP@25kl/s, 4 x 1080p@30kl/s, 8 x 720p@30kl/s,
• Łatwa archiwizacja: przez USB (pamięć flash), sieć
• Obsługa 2 dysków SATA do 10TB, 2 porty USB - 1x USB 2.0, 1 x USB 3.0, P-XVR0802 2xUSB 2.0
• Audio: 1 wejście/ 1 wyjście                                                                                                                                                                                                   
 • Wejścia alarmowe : N/A                                                                                                                                    
• Wyjścia alarmowe :  N/A
• RS485
• Wbudowany web serwer, obsługa przez CMS (BCSManager), Aplikacja Mobilna (Android, iOS), P2P
• Obsługa kamer BCS Point oraz Onvif
• Pasmo Bitrate wej./wyj: 40/64Mbps(BCS-P-XVR0802), 40/80Mbps (BCS-P-XVR1602)                            
• Sieć : 1xRJ-45 (10/1000M)
• Wymiary : 380mm ×315mm× 49mm ~2kg (bez HDD) 
• Zasilanie : 12 VDC, 5A, 
</t>
  </si>
  <si>
    <t xml:space="preserve">• Nagrywanie do  8 kamer w rozdzielczości maksymalnej 2 Mpx + 2kanały IP
• Kompresja H.264
• Obsługa systemów: HDCVI - 2Mpx, AHD - 3MP/1080P, TVI - 3MP/1080P, CVBS, IP (8Mp)
• Jednoczesna praca wyjść HDMI/VGA z maksymalną rozdzielczością 1920x1080p
• Zaawansowana video detekcja: detekcja ruchu, zasłonięcie, zanik obrazu                                                                        
• Odtwarzanie do max. 8 kamer w lokalnym OSD, 
• Kodowanie 3MP @8kl/s, 1080P@12kl/s
• Maksmymalne parametry dekodowania(wyświetlania): 4*1080P
• Łatwa archiwizacja: przez USB (pamięć flash), sieć
• Obsługa 1 dysku SATA do 10TB, 2 porty USB - 2x USB 2.0
• Audio:  4 wejścia/ 1 wyjście                                                                                                                                                                                                   
 • Wejścia alarmowe : N/A                                                                                                                                    
• Wyjścia alarmowe :  N/A
• RS485
• Wbudowany web serwer, obsługa przez CMS (BCSManager), Aplikacja Mobilna (Android, iOS), P2P
• Obsługa kamer BCS Point oraz Onvif
• Pasmo Bitrate wej./wyj: 40/40Mbps                               
• Sieć : 1xRJ-45 (10/100M)
• Wymiary : 260mm×240mm×44mm ~2kg (bez HDD) 
• Zasilanie : 12 VDC, 5A, 
</t>
  </si>
  <si>
    <t xml:space="preserve"> • Przetwornik 1/3" 4.0 Megapixel CMOS
 • Kompresja video H.265 / H.264
 • Czułosć: Kolor: 0.02 Lux/F1.6
 • Wyświetlanie obrazu panorama, cyfrowy PTZ, pełen, możliwość prostowania obrazu w BCS Manager,
 • 20kl/s przy 4.0M(2592x1520)
 • Funkcja cyfrowej poszerzonej dynamiki WDR (120dB)
 • Inteligentne funkcje: Mapa ciepła
 • Obsługa ICR Dzień/Noc
 • Wbudowany obiektyw szerokokątny 1,6mm (180°)
 • Wbudowany promiennik IR LED SMART - do 10 metrów z możliwością regulacji mocy świecenia
 • Promiennik podczerwieni w technologii Black Glass o szerokim kącie świecenia
 • Wbudowane wejście kart Micro SD max 128GB
 • Wbudowany mikrofon
 • Zasilanie DC12V+/-25% Max 11W, PoE (802.3af)
 • Standard IP66, IK10
 • 1 wejście/wyjście audio;  1 wejścia/1 wyjście alarmowe
 • Przycisk resetu
 • Temperatura pracy -30°C ~ +60°C
 • Wbudowany WEB Server, zgodność z BCS-NVR-Point, CMS(BCS Point Manager), P2P
 • Aplikacja mobilna (Android, iOS)
 • Onvif ver. 2.4</t>
  </si>
  <si>
    <t>BCS-P-NVR0902-4K-E</t>
  </si>
  <si>
    <t>32CH</t>
  </si>
  <si>
    <t>BCS-P-NVR3202-4K-E</t>
  </si>
  <si>
    <t>BCS-XVR16084KE-II</t>
  </si>
  <si>
    <t>BCS-ADMQ4-G</t>
  </si>
  <si>
    <t>BCS-ADMQ2-G</t>
  </si>
  <si>
    <t>BCS-ATU-G</t>
  </si>
  <si>
    <t>BCS-DVR-KNLCD-II</t>
  </si>
  <si>
    <t xml:space="preserve"> • Przetwornik 1/1.7" 12 Megapixel CMOS
 • Kompresja video H.265 /  H.264 / MJPEG
 • Obsługa trzech strumieni wideo
 • Czułość: Kolor: 0. 06Lux/F1.5; B/W: 0Lux(wł. IR)
 • 20kl/s przy 12M(4000×3000) 
 • Obsługa ICR Dzień/Noc
 • Funkcje DEFOG, EIS, HLC, 
 • Wbudowany obiektyw 6,5-143mm; 22x (56.7° (wide) ~ 3.07° (tele))
 • Wbudowany promiennik IR LED SMART - do 250 metrów  (szkło antyreflesyjne)
 • Wbudowane wejście kart Micro SD max 128GB
 • Obrót 360° (nieskończony), Zakres Tilt –15° ~ +90° (auto obrót)
 • Prędkość obrotu Pan 0.1°/s ~ 240°/s (300°/s preset), Tilt 0.1° ~ 160°/s (240°/s preset)
 • Funkcje automatyki: 255 presetów; 16 Ścieżek (32 presety na ture); 16 Tras do 15 min.
 • Możliwość uruchomienia funkcji automatyki z terminarza
 • Zasilanie DC24V, AC24V (+/-25%)
 •Zabezpieczenie przeciwprzepięciowe do 6kV
 • Wyjście wideo BNC
 • RS485
 • Standard IP66, 
 • 1 wejście/wyjście audio;  2 wejście/1 wyjście alarmowe
 • Temperatura pracy -45°C ~ +70°C (wbudowana grzałka)
 • Wbudowany WEB Server, zgodność z BCS-NVR-Point, CMS(BCS Point Manager), P2P
 • Aplikacja mobilna (Android, iOS)
 • Onvif ver. 2.4
 • Zasilacz w zestawie
 • Uchwyt ścienny jako oddzielna pozycja BCS-P-U31
 • Dostępne akcesoria montażowe wg. schematu na końcu cennika</t>
  </si>
  <si>
    <t xml:space="preserve"> • Przetwornik 1/2.8" 2.0 Megapixel SONY Starlight CMOS
 • Kompresja video H.265, H.264 / MJPEG
 • Obsługa trzech strumieni wideo
 • Czułość: Kolor: 0. 001Lux/F1.6, 0Lux/F1.4(wł. IR)
 • 60kl/s przy 2.0M(1920×1080) 
 • Obsługa ICR Dzień/Noc
 • Funkcje DEFOG, HLC, EIS
 • Wbudowany obiektyw 4.5-148.5mm; 33x; 62.93° (wide) ~ 3.76° (tele)
 • Wbudowany promiennik IR LED SMART - do 200 metrów
 • Inteligentne funkcje: Detekcja twarzy, Intruz, przekroczenie lini, Detekcja audio, Defocus, Liczenie ludzi, Auto tracking 
 • Wbudowane wejście kart Micro SD max 128GB
 • Obrót 360° (nieskończony), Zakres Tilt –15° ~ +90° (auto obrót)
 • Prędkość obrotu Pan 0.1°/s ~ 240°/s (300°/s preset), Tilt 0.1° ~ 160°/s (240°/s preset)
 • Funkcje automatyki: 1024 presetów; 16 Ścieżek (32 presety na ture); 16 Tras do 15 min.
 • Możliwość uruchomienia funkcji automatyki z terminarza
 • Zasilanie DC24V, AC24V
 • Zabezpieczenie przeciwprzepięciowe do 6kV
 • Wyjście wideo BNC
 • RS485
 • Standard IP66, 
 • 1 wejście/wyjście audio;  
 • 2 wejście/1 wyjście alarmowe
 • Temperatura pracy -40°C ~ +70°C (wbudowana grzałka)
 • Wbudowany WEB Server, zgodność z BCS-NVR-Point, CMS(BCSPoint Manager), P2P
 • Aplikacja mobilna (Android, iOS)
 • Onvif ver. 2.4
 • Zasilacz w zestawie
 • Uchwyt ścienny jako oddzielna pozycja BCS-P-U31
 • Dostępne akcesoria montażowe wg. schematu na końcu cennika</t>
  </si>
  <si>
    <t xml:space="preserve"> • Przetwornik 1/2.8" 2.0 Megapixel SONY CMOS
 • Kompresja video Ultra H.265 / H.265 / H.264 / MJPEG
 • Obsługa trzech strumieni wideo
 • Czułość: Kolor: 0. 01Lux/F1.5, 50IRE; B/W: 0.01Lux/F1.5, 50IRE; 0Lux/F1.5(wł. IR)
 • 30kl/s przy 2.0M(1920×1080) 
 • Obsługa ICR Dzień/Noc
 • Funkcje DEFOG, przekroczenie linii, intruz, detekcja twarzy, detekcja audio, autotracking.
 • Wbudowany obiektyw 4.5-135mm; 30x; 71.7° (wide) ~ 2.4° (tele)
 • Wbudowany promiennik IR LED SMART - do 150 metrów 
 • Wbudowane wejście kart Micro SD max 256GB
 • Obrót 360° (nieskończony), Zakres Tilt –15° ~ +90° (auto obrót)
 • Prędkość obrotu Pan 0.1°/s ~ 240°/s (300°/s preset), Tilt 0.1° ~ 160°/s (240°/s preset)
 • Funkcje automatyki: 1024 presety; 16 Ścieżek (32 presety na ture); 16 Tras do 15 min.
 • Możliwość uruchomienia funkcji automatyki z terminarza
 • Zasilanie DC24V, AC24V, PoE (IEEE 802.3at) 
 • Zabezpieczenie przeciwprzepięciowe do 6kV
 • Standard IP66, 
 • 1 wejście/wyjście audio;  1 wejście/1 wyjście alarmowe
 • Temperatura pracy -40°C ~ +70°C (wbudowana grzałka)
 • Wbudowany WEB Server, zgodność z BCS-NVR-Point, CMS(BCS Point Manager), P2P
 • Aplikacja mobilna (Android, iOS)
 • Onvif ver. 2.4
 • Zasilacz w zestawie
 • Uchwyt ścienny jako oddzielna pozycja BCS-P-U31
 • Dostępne akcesoria montażowe wg. schematu na końcu cennika</t>
  </si>
  <si>
    <t xml:space="preserve">  • Przetwornik 1/2.9" 2.0 Megapixel CMOS
 • Kompresja video Ultra H.265/ H.264 / MJPEG
 • Obsługa trzech strumieni wideo
 • Czułość: Kolor: 0. 01Lux/F1.5, 50IRE;  0Lux/F1.5(wł. IR)
 • 30kl/s przy 2.0M(1920×1080) 
 • Obsługa ICR Dzień/Noc
 • Wbudowane inteligentne funkcje: Intruz, Przekroczenie linii, Detekcja twarzy, Liczenie ludzi, Defocus
 • Funkcje DEFOG, HLC, BLC, ROI, EIS, DWDR
 • Wbudowany obiektyw 5.2-114mm; 22x optyczny zoom; 54.40°~ 3.44°° (H) ~ 39.2° ~1.9°° (V)
 • Wbudowany promiennik IR LED SMART - do 150 metrów 
 • Wbudowane wejście kart Micro SD max 256GB, ANR
 • Obrót 360° (nieskończony), Zakres Tilt –15° ~ +90° (auto obrót)
 • Prędkość obrotu Pan 0.1°/s ~ 240°/s (300°/s preset), Tilt 0.1° ~ 160°/s (240°/s preset)
 • Funkcje automatyki: 1024 presety; 16 Ścieżek (32 presety na ture); do 16 Tras .
 • Możliwość uruchomienia funkcji automatyki z terminarza
 • Zasilanie DC12V,  16~30 W
 • Standard IP66, 
 • Temperatura pracy -40°C ~ +65°C 
 • Wbudowany WEB Server, zgodność z BCS-NVR-Point, CMS(BCS Point Manager), P2P
 • Aplikacja mobilna (Android, iOS)
 • Onvif ver. 2.4
 • Zasilacz w zestawie
 • Uchwyt ścienny jako oddzielna pozycja BCS-P-U31
 • Dostępne akcesoria montażowe wg. schematu na końcu cennika</t>
  </si>
  <si>
    <t>Rejestrator wielosystemowy HDCVI/AHD/Analog/TVI/ IP, 16 kanałów  + 16 dodatkowych kanałów IP, Automatyczne rozpoznawanie systemu obrazu z możliowścią wyboru manualnego; funkcjonalność – pentaplex; kompresja H265+, H265, H264+, H264; Obsługiwane rozdzielczości kamer: HDCVI – 4K/6MP/5MP/4MP/1080p/720p, AHD – 5MP/4MP/3MP/1080p/720p, TVI – 5MP/4MP/3MP/1080p/720p; Nagrywanie 7 kl./s@4K ,10 kl./s@6MP, 12 kl./s@ 5MP, 15 kl./s@4MP/3MP, 25/30 kl./s@4M-N,1080p, 720p, 960H, D1; ilość kanałów IP od 1 do 16 kanałów + 16 dodatkowych IP @12MP; Obsługa audio i alarmów po kablu koncentrycznym; 8 dysków twardych do 10TB każdy; porty USB – 4(2 USB 2.0, 2 USB 3.0); wejście audio – 16 BNC, wyjście audio – 1 BNC, dwukierunkowy tor audio – tak BNC; RS-485 – tak, RS232 – tak, sterowanie PTZ – tak; Wyjscie HDMI – 2, Wyjście VGA -1, Wyjście BNC – 1, Wyjście SPOT – (HDMI2); wejścia alarmowe – 16; wyjścia alarmowe – 6; wejście eSATA – 1; Inteligentne funkcje: kanały 1-16 przekroczenie linii, intruz; kanały 1-4 ochrona obiektu, kanał 1 detekcja twarzy; IoT, max rozdzielczość wyświetlanego obrazu – HDMI1 – 3840×2160, HDMI2-1920×1080, VGA – 1920×1080; multi podgląd; IoT, POS, SmartFan, P2P obsługa poprzez – IPHONE, ANDROID; obsługa przez sieć – przeglądarka IE, program Smart PSS, BCS Manager, sieć RJ-45 – 2 (1000M), zasilanie – AC 100-240/35W, wymiary – 2U, 440mm×455mm×95mm, waga – 6.9kg(bez HDD) Bitrate przychodzący: 128Mbps, NOWY INTERFEJS</t>
  </si>
  <si>
    <t>Rejestrator wielosystemowy HDCVI/AHD/Analog/TVI/ IP 4 kanały  + dodatkowe 2 kanały IP, Automatyczne rozpoznawanie systemu obrazu z możliowścią wyboru manualnego; funkcjonalność- pentaplex;kompresja H265+, H265, H264+, H264; Obsługiwane rozdzielczości kamer: HDCVI - 4K/6MP/5MP/4MP/1080P/720P, AHD - 5MP/4MP/3MP/1080P/720P, TVI - 5MP/4MP/3MP/1080P/720P; 
Nagrywanie: 1 kanał - 7kl/s@4K ,10kl/s@6MP, 12kl/s@ 5MP, 15kl/s@4MP/3MP, Pozostałe kanały - 7kl/s @ 4K-N, 15kl/s@4MP/3MP, 25/30kl/s@4M-N,1080P, 720P, 960H, D1; ilość kanałów IP  od 1 do 4kanałów + 2 dodatkowe IP @8M; Obsługa audio i alarmów po kablu koncentrycznym,  1 dysk twardy do 10TB; porty USB - 2(2 USB 2.0,); wejście audio - 1 RCA, wyjście audio - 1 RCA, dwukierunkowy tor audio - tak RCA; RS-485 - tak, RS232 - brak, sterowanie PTZ - tak; Wyjscie HDMI - 1, Wyjście VGA -1, Wyjście BNC - brak, Wyjście SPOT - brak; wejścia alarmowe - brak;  wyjścia przekaźnikowe - brak; wejście eSATA - brak; Inteligentne funkcje: linia, strefa, ochrona obiektu; detekcja twarzy; max rozdzielczość wyświetlanego obrazu - HDMI - 3840x2160,   VGA - 1920x1080; multi podgląd, Smart Fan; P2P obsługa poprzez - IPHONE, ANDROID;  obsługa przez sieć - przeglądarka IE, program Smart PSS, BCS Manager, sieć RJ-45 - 1 (100M), zasilanie - DC 12V/2A, wymiary - Smart 1U (205mm×211mm×45mm), waga - 0.5kg(bez HDD) Bitrate przychodzący: 24MBps, NOWY INTERFEJS</t>
  </si>
  <si>
    <t>• Nagrywanie do  4/8/16 kamer w rozdzielczości maksymalnej 8 Mpx
• Kompresja H.264/H.265 zapewnia maksymalną jakość nagrań - podwójny strumień kodowania
• Jednoczesna praca wyjść HDMI/VGA z maksymalną rozdzielczością 4K (3840x2160)*tylko HDMI
• Zaawansowana video detekcja: detekcja ruchu, zasłonięcie, zanik obrazu
• Inteligentne funkcje: Detekcja twarzy, Zliczanie osób, Intruz, Przekroczenie linii, Detekcja audio                                                                        
• Odtwarzanie do max. 4/8/16 kamer w lokanlnym OSD, 
• Maksmymalne parametry dekodowania(wyświetlania) : 1 x 4K@25kl/s, 3 x 4 Mpx@20kl/s, 8 x 720p@25kl/s
• Łatwa archiwizacja: przez USB (pamięć flash), sieć
• Obsługa 1 dysku SATA do 6TB, 2 porty USB (2 – USB 2.0, 1 – USB 3.0)
• Audio wej/wyj: 1/1                                                                                                                                                                                                          
• Wejścia alarmowe : 4, Wyjścia alarmowe :  1                                                                                                                                   
• Wbudowany web serwer, obsługa przez CMS (BCSManager), Aplikacja Mobilna (Android, iOS), P2P
• Rejestrator(BCS-PNVR0401-4K-4P/BCS-PNVR0801-4K-8P) posiada wbudowany 4/8 portowy switch PoE 802.3at, automatyczna konfiguracja kamer po podłączeniu 
• Porty POE – 4/8 x RJ45 10/100 Mbps(BCS-PNVR0401-4K-4P/BCS-PNVR0801-4K-8P) 
• Obsługa kamer BCS Point oraz Onvif
• Pasmo Bitrate wej./wyj. : 40-60-80 Mbits / 64-64-80 Mbits
• Wydajnośc wyświetlania: 1 x 4K@30, 3 x 4MP@20, 4 x 1080p@25, 8 x 720p@25, 16 x D1                                        
• Sieć : 1xRJ-45 (10/100M/1000M)
• Wymiary : Smart 260 ×240 × 44mm ~1.12kg(bez HDD)
• Zasilanie : 12 VDC, 2A, 8W bez HDD
• Zasilanie(BCS-P-NVR0401-4K-4P/BCS-P-NVR0801-4K-8P) : 48/52 VDC, 1.25A, &lt;5W bez HDD i PoE</t>
  </si>
  <si>
    <t xml:space="preserve">• Nagrywanie do  8/9/16/32 kamer w rozdzielczości maksymalnej 8 Mpx
• Kompresja H.264/H.265 zapewnia maksymalną jakość nagrań - podwójny strumień kodowania
• Jednoczesna praca wyjść HDMI/VGA z maksymalną rozdzielczością 4K (3840x2160)*tylko HDMI
• Zaawansowana video detekcja: detekcja ruchu, zasłonięcie, zanik obrazu
• Inteligentne funkcje: Detekcja twarzy, Zliczanie osób, Intruz, Przekroczenie linii,                                                                
• Odtwarzanie do max. 8/16 kamer w lokalnym OSD, 
• Maksmymalne parametry dekodowania(wyświetlania) BCS-P-NVR3202-4KE: 2 x 4K@30, 3 x 5MP@30, 4 x 4MP@30, 8 x 1080p@30, 16 x 720p@30, 32 x D1
BCS-P-NVR1602-4KE: 1 x 4K@30, 1 x 5MP@30, 2 x 4MP@30, 4 x 1080p@30, 8 x 720p@30, 16 x D1'
BCS-P-NVR0902-4KE: 1 x 4K@30, 1 x 5MP@30, 2 x 4MP@30, 4 x 1080p@30, 9 x 720p@30, 9 x D1
• Łatwa archiwizacja: przez USB (pamięć flash), sieć
• Obsługa 2 dysków SATA do 10TB, 2 porty USB - USB 2.0, P-NVR3202-4KE - 3 porty USB
• 128 zdalnych użytkowników
• Audio: 1 wejście/ 1 wyjście                                                                                                                                                                                                   
 • Wejścia alarmowe : 4, BCS-P-NVR1602-4K-16P-E, BCS-P-NVR0802-4K-8P-E                                                                                                                                
• Wyjścia alarmowe :  1, BCS-P-NVR1602-4K-16P-E, BCS-P-NVR0802-4K-8P-E
• Wbudowany web serwer, obsługa przez CMS (BCSManager), Aplikacja Mobilna (Android, iOS), P2P
• Obsługa kamer BCS Point oraz Onvif
• Pasmo Bitrate wej./wyj: P-NVR0902-4K-E 90/72 Mbits, P-NVR0802-4K-8P-E 64/96 Mbits,
   P-NVR1602-4K-E(-16P) 112/96 Mbits, P-NVR3202-4K-E 160/64 Mbits                                 
• Sieć : 1xRJ-45 (10/1000M)
• Wbudowany switch POE IEEE 802.3af/at: P-NVR0802-4K-8P-E 130W, P-NVR1602-4K-8P-E 240W 
• Wymiary : 49mm × 315mm × 380mm ~2.4 kg (bez HDD) 
• Zasilanie : 12 VDC, 2/5A, 5W bez HDD (P-NVR0902-4K-E/P-NVR1602-4K-E)
• Zasilanie 220V AC (P-NVR0802-4K-8P-E/P-NVR1602-4K-8P-E)
</t>
  </si>
  <si>
    <t>• Nagrywanie do  4/8/16 kamer w rozdzielczości maksymalnej 8Mpx
• Kompresja H.264/H.265 zapewnia maksymalną jakość nagrań - podwójny strumień kodowania
• Jednoczesna praca wyjść HDMI/VGA z maksymalną rozdzielczością 4K (3840x2160)*tylko HDMI
• Zaawansowana video detekcja: detekcja ruchu, zasłonięcie, zanik obrazu
• Inteligentne funkcje: Detekcja twarzy, Zliczanie osób, Intruz, Przekroczenie linii                                                                        
•  Odtwarzanie do max. 4/8/16 kamer w lokanlnym OSD, Maksmymalne parametry dekodowania(wyświetlania) : 1 x 4K@25kl/s, 3 x 4 Mpx@20kl/s, 8 x 720p@25kl/s
• Łatwa archiwizacja: przez USB (pamięć flash), sieć
• Obsługa 1 dysku SATA do 6TB, 2 porty USB (2 – USB 2.0, 1 – USB 3.0)
• Audio wej/wyj: 1/1                                                                                                                                                                                                          
• Wejścia alarmowe : BRAK                                                                                                                                   
• Wyjścia alarmowe :  BRAK
• Wbudowany web serwer, obsługa przez CMS (BCSManager), Aplikacja Mobilna (Android, iOS), P2P
• Rejestratory posiadają wbudowany 4/8 portowy switch PoE 802.3at, automatyczna konfiguracja kamer po podłączeniu 
• Porty POE – 4/8 x RJ45 10/100 Mbps
• Obsługa kamer BCS Point oraz Onvif
• Pasmo Bitrate wej./wyj. : 40-60-80 Mbits / 64-64-80 Mbits                                        
• Sieć : 1xRJ-45 (10/100M/1000M)
• Wymiary : Smart 260 ×240 × 44mm ~1.12kg(bez HDD)
• Zasilanie : 12 VDC, 2A, 8W bez HDD
• Zasilanie: 48/52 VDC, 1.25A, &lt;5W bez HDD i PoE</t>
  </si>
  <si>
    <t xml:space="preserve">• Nagrywanie do  4/8 kamer w rozdzielczości maksymalnej 8 Mpx
• Kompresja H.264/H.265 zapewnia maksymalną jakość nagrań - podwójny strumień kodowania
• Jednoczesna praca wyjść HDMI/VGA z maksymalną rozdzielczością 4K (3840x2160)*tylko HDMI
• Zaawansowana video detekcja: detekcja ruchu, zasłonięcie, zanik obrazu
• Inteligentne funkcje: Detekcja twarzy, Zliczanie osób, Intruz, Przekroczenie linii                                                                        
•  Odtwarzanie do max. 4/8 kamer w lokalnym OSD, Maksmymalne parametry dekodowania(wyświetlania) :  1HDD - 1 x 4K@30, 2 x 4MP@30, 4 x 1080p@30, 8 x 720p@30
• Łatwa archiwizacja: przez USB (pamięć flash), sieć
• Obsługa 1 dysku SATA do 8TB, 2 porty USB (2 -  USB 2.0) 
• 128 zdalnych użytkowników
• Audio: 1 wyjście                                                                                                                                                                                        
• Wbudowany web serwer, obsługa przez CMS (BCSManager), Aplikacja Mobilna (Android, iOS), P2P
• Obsługa kamer BCS Point oraz Onvif
• Pasmo Bitrate wej./wyj. : P-NVR0401-4K-E  40/48 Mbits; P-NVR0801 48/48 Mbits                                        
• Sieć : 1xRJ-45 (10/100M)
• Wymiary : 43.6mm × 240.2mm × 260.0mm ~1 kg(bez HDD) 
• Zasilanie : 12 VDC, 2/5A, 5W bez HDD
</t>
  </si>
  <si>
    <t xml:space="preserve"> • Przetwornik 1/1.9" 2.0 Megapixel SONY Starlight CMOS
 • Kompresja video H.265, H.264 / MJPEG
 • Obsługa trzech strumieni wideo
 • Czułość: Kolor: 0. 001Lux/F1.5, 0Lux/F1.5(wł. IR)
 • 60kl/s przy 2.0M(1920×1080) 
 • Obsługa ICR Dzień/Noc
 • Funkcje DEFOG, HLC, EIS
 • Wbudowany obiektyw 6.5-143mm; 22x; 70° (wide) ~ 3.76° (tele)
 • Wbudowany promiennik IR LED SMART - do 200 metrów
 • Inteligentne funkcje:Detekcja twarzy, Intruz, przekroczenie lini, Detekcja audio, Defocus, Liczenie ludzi, Autotracking
 • Wbudowane wejście kart Micro SD max 128GB
 • Obrót 360° (nieskończony), Zakres Tilt –15° ~ +90° (auto obrót)
 • Prędkość obrotu Pan 0.1°/s ~ 240°/s (300°/s preset), Tilt 0.1° ~ 160°/s (240°/s preset)
 • Funkcje automatyki: 1024 presetów; 16 Ścieżek (32 presety na ture); 16 Tras do 15 min.
 • Możliwość uruchomienia funkcji automatyki z terminarza
 • Zasilanie DC24V, AC24V
 • Zabezpieczenie przeciwprzepięciowe do 6kV
 • Wyjście wideo BNC
 • RS485
 • Standard IP66, 
 • 1 wejście/wyjście audio;  
 •2 wejście/1 wyjście alarmowe
 • Temperatura pracy -40°C ~ +70°C (wbudowana grzałka)
 • Wbudowany WEB Server, zgodność z BCS-NVR-Point, CMS(BCSPoint Manager), P2P
 • Aplikacja mobilna (Android, iOS)
 • Onvif ver. 2.4
  • Zasilacz w zestawie
 • Uchwyt ścienny jako oddzielna pozycja BCS-P-U31
 • Dostępne akcesoria montażowe wg. schematu na końcu cennika</t>
  </si>
  <si>
    <t xml:space="preserve"> • Przetwornik 1/2.8" 2.0 Megapixel SONY CMOS
 • Kompresja video H.264 / MJPEG
 • Obsługa trzech strumieni wideo
 • Czułość: Kolor: 0. 03Lux/F1.6, 50IRE; B/W: 0.01Lux/F1.6, 50IRE; 0Lux/F1.4(wł. IR)
 • 30kl/s przy 2.0M(1920×1080) 
 • Obsługa ICR Dzień/Noc
 • Funkcje DEFOG
 • Inteligentne funkcje:Detekcja twarzy, Intruz, przekroczenie lini, Detekcja audio, Defocus, Liczenie ludzi, Autotracking
 • Wbudowany obiektyw 4.5-135mm; 30x; 62.9° (wide) ~ 2.3° (tele)
 • Wbudowany promiennik IR LED SMART - do 100 metrów 
 • Wbudowane wejście kart Micro SD max 64GB
 • Obrót 360° (nieskończony), Zakres Tilt –15° ~ +90° (auto obrót)
 • Prędkość obrotu Pan 0.1°/s ~ 240°/s (300°/s preset), Tilt 0.1° ~ 160°/s (240°/s preset)
 • Funkcje automatyki: 255 presetów; 16 Ścieżek (32 presety na ture); 16 Tras do 15 min.
 • Możliwość uruchomienia funkcji automatyki z terminarza
 • Zasilanie DC24V, AC24V
 • Zabezpieczenie przeciwprzepięciowe do 6kV
 • Standard IP66, 
 • 1 wejście/wyjście audio;  1 wejście/1 wyjście alarmowe
 • Temperatura pracy -40°C ~ +70°C (wbudowana grzałka)
 • Wbudowany WEB Server, zgodność z BCS-NVR-Point, CMS(BCS Point Manager), P2P
 • Aplikacja mobilna (Android, iOS)
 • Onvif ver. 2.4
 • Zasilacz w zestawie
 • Uchwyt ścienny jako oddzielna pozycja BCS-P-U31
 • Dostępne akcesoria montażowe wg. schematu na końcu cennika</t>
  </si>
  <si>
    <t xml:space="preserve"> • Przetwornik 1/2.8" 2.0 Megapixel SONY CMOS
 • Kompresja video H.264 / MJPEG
 • Obsługa trzech strumieni wideo
 • Czułość: Kolor: 0. 03Lux/F1.6, 50IRE; B/W: 0.01Lux/F1.6, 50IRE; 0Lux/F1.4(wł. IR)
 • 30kl/s przy 2.0M(1920×1080) 
 • Obsługa ICR Dzień/Noc
 • Funkcje DEFOG,
 • Inteligentne funkcje:Detekcja twarzy, Intruz, przekroczenie lini, Detekcja audio, Defocus, Liczenie ludzi, Autotracking
 • Wbudowany obiektyw 4.7-94mm; 20x; 61.9° (wide) ~ 3.5° (tele)
 • Wbudowany promiennik IR LED SMART - do 100 metrów 
 • Wbudowane wejście kart Micro SD max 64GB
 • Obrót 360° (nieskończony), Zakres Tilt –15° ~ +90° (auto obrót)
 • Prędkość obrotu Pan 0.1°/s ~ 240°/s (300°/s preset), Tilt 0.1° ~ 160°/s (240°/s preset)
 • Funkcje automatyki: 255 presetów; 16 Ścieżek (32 presety na ture); 16 Tras do 15 min
 • Możliwość uruchomienia funkcji automatyki z terminarza
 • Zasilanie DC24V, AC24V, PoE (IEEE 802.3at) 
 • Zabezpieczenie przeciwprzepięciowe do 6kV
 • Standard IP66, 
 • 1 wejście/wyjście audio;  1 wejście/1 wyjście alarmowe
 • Temperatura pracy -40°C ~ +65°C (wbudowana grzałka)
 • Wbudowany WEB Server, zgodność z BCS-NVR-Point, CMS(BCS Point Manager), P2P
 • Aplikacja mobilna (Android, iOS)
 • Onvif ver. 2.4
 • Zasilacz w zestawie
 • Uchwyt ścienny jako oddzielna pozycja BCS-P-U31
 • Dostępne akcesoria montażowe wg. schematu na końcu cennika
</t>
  </si>
  <si>
    <t xml:space="preserve"> • Przetwornik 1/2.8" 2.0 Megapixel SONYCMOS
 • Kompresja video H.264 / MJPEG
 • Obsługa trzech strumieni wideo
 • Czułość: Kolor: 0. 03Lux/F1.6, 50IRE; B/W: 0.01Lux/F1.6, 50IRE; 0Lux/F1.4(wł. IR)
 • 30kl/s przy 2.0M(1920×1080) 
 • Obsługa ICR Dzień/Noc
 • Funkcje DEFOG,
 • Inteligentne funkcje:Detekcja twarzy, Intruz, przekroczenie lini, Detekcja audio, Defocus, Liczenie ludzi, Autotracking
 • Wbudowany obiektyw 4.7-94mm; 20x; 61.9° (wide) ~ 3.5° (tele)
 • Wbudowany promiennik IR LED SMART - do 100 metrów 
 • Wbudowane wejście kart Micro SD max 64GB
 • Obrót 360° (nieskończony), Zakres Tilt –15° ~ +90° (auto obrót)
 • Prędkość obrotu Pan 0.1°/s ~ 240°/s (300°/s preset), Tilt 0.1° ~ 160°/s (240°/s preset)
 • Funkcje automatyki: 255 presetów; 16 Ścieżek (32 presety na ture); 16 Tras do 15 min.
 • Możliwość uruchomienia funkcji automatyki z terminarza
 • Zasilanie DC24V, AC24V
 • Zabezpieczenie przeciwprzepięciowe do 6kV
 • Standard IP66, 
 • 1 wejście/wyjście audio;  1 wejście/1 wyjście alarmowe
 • Temperatura pracy -40°C ~ +65°C (wbudowana grzałka)
 • Wbudowany WEB Server, zgodność z BCS-NVR-Point, CMS(BCS Point Manager), P2P
 • Aplikacja mobilna (Android, iOS)
 • Onvif ver. 2.4
 • Zasilacz w zestawie
 • Uchwyt ścienny jako oddzielna pozycja BCS-P-U31
 • Dostępne akcesoria montażowe wg. schematu na końcu cennika</t>
  </si>
  <si>
    <t xml:space="preserve">  • Przetwornik 1/2.8" 2.0 Megapixel CMOS Technologia Starlight
 • Kompresja video Ultra H.265/ H.264 / MJPEG
 • Obsługa trzech strumieni wideo
 • Czułość: Kolor: 0. 001Lux/F1.5, 50IRE;  0Lux/F1.5(wł. IR)
 • 30kl/s przy 2.0M(1920×1080) 
 • Obsługa ICR Dzień/Noc
 • Wbudowane inteligentne funkcje: Intruz, Przekroczenie linii, Detekcja twarzy, Liczenie ludzi, Defocus, Detekcja audio
 • Funkcje DEFOG, HLC, BLC, ROI, EIS, WDR (120dB)
 • Wbudowany obiektyw 4.5-148.5mm; 33x optyczny zoom; 76.8° ~ 2.1° (H) ~38.4° ~ 1.2° (V)
 • Wbudowany promiennik IR LED SMART - do 150 metrów 
 • Wbudowane wejście kart Micro SD max 256GB, ANR
 • Obrót 360° (nieskończony), Zakres Tilt –15° ~ +90° (auto obrót)
 • Prędkość obrotu Pan 0.1°/s ~ 240°/s (300°/s preset), Tilt 0.1° ~ 160°/s (240°/s preset)
 • Funkcje automatyki: 1024 presety; 16 Ścieżek (32 presety na ture); do 16 Tras .
 • Możliwość uruchomienia funkcji automatyki z terminarza
 • Wejście/Wyjście audio, 2 Wejścia/1 Wyjście alarmowe
 • Zasilanie DC12V,  16~30 W
 • Standard IP66, 
 • Temperatura pracy -40°C ~ +65°C 
 • Wbudowany WEB Server, zgodność z BCS-NVR-Point, CMS(BCS Point Manager), P2P
 • Aplikacja mobilna (Android, iOS)
 • Onvif ver. 2.4
 • Zasilacz w zestawie
 • Uchwyt ścienny jako oddzielna pozycja BCS-P-U31
 • Dostępne akcesoria montażowe wg. schematu na końcu cennika</t>
  </si>
  <si>
    <t>Klawiatura umożliwiająca obsługę: Rejestratorów BCS, Sieciowych kamer obrotowych, Analogowych kamer obrotowych, CMP, NVS, TV WALL, połączenia RS232, wielofunkcyjny wolant i dodatkowa klawiatura USB, wbudowany dotykowy wyświetlacz LCD  10.1" TFT LCD  (1280*800)podgląd na żywo. 
Funkcja dekodera wizyjnego: 4 wyjścia HDMI w rozdzielczości 1080P
Dekodowanie: H265/H264  4CH@12MP(20fps)/4CH@4K(30fps)/6CH@5MP(30fps)/8CH@4MP(30fps)/10CH@3MP(30fps)/16CH@2MP(30fps)
2×RJ-45 port (10/100/1000M), Wi-Fi 
Dwukierunkowy tor audio, 4 x USB (2xUSB 3.0), 4wejścia/4wyjścia alarmowe, RS-485, 2xRS232
Zasilanie 12V/25W(max), 18W(czuwanie)</t>
  </si>
  <si>
    <t>outlet</t>
  </si>
  <si>
    <t>BCS-XVR04014KE-E-II</t>
  </si>
  <si>
    <t>BCS-NVR1602-4K-P-Ai</t>
  </si>
  <si>
    <t>BCS-NVR3204-4K-P-Ai</t>
  </si>
  <si>
    <t>BCS-NVR3208-4K-Ai</t>
  </si>
  <si>
    <t>BCS-NVR6408-4K-Ai</t>
  </si>
  <si>
    <t>NOWOŚCI</t>
  </si>
  <si>
    <t>BCS-xPoE3/EXT-PP</t>
  </si>
  <si>
    <r>
      <t xml:space="preserve">
</t>
    </r>
    <r>
      <rPr>
        <b/>
        <sz val="26"/>
        <rFont val="Calibri"/>
        <family val="2"/>
        <charset val="238"/>
        <scheme val="minor"/>
      </rPr>
      <t>BCS-L3</t>
    </r>
  </si>
  <si>
    <t>BCS-xPoE3/EXT-AT</t>
  </si>
  <si>
    <t>Extender (3xPoE IN/OUT PASSIVE), Switch PoE 3 portowy 10/100Mbps, zasilany z PoE (max 70W), mini switch umożliwiający wzmacnianie i rozdzielanie sygnału sieciowego, zasilany z innego switcha PoE Passive, umożliwia rozdzielenie zasilania do 2 kamer PoE 802.3at/af, wersja standalone bez konieczności konfiguracji, małe gabaryty umożliwiają zastosowanie w puszkach instalacyjnych, pobór mocy &lt;1W</t>
  </si>
  <si>
    <t>Extender (1xPoE IN 802.3at/af + 2xPoE OUT), Switch PoE 3 portowy 10/100Mbps, zasilany z PoE (max 50W), mini switch umożliwiający wzmacnianie i rozdzielanie sygnału sieciowego, zasilany z innego switcha 802.3at/af lub PoE Passive, umożliwia rozdzielenie zasilania do 2 kamer PoE 802.3at/af, wersja standalone bez konieczności konfiguracji, małe gabaryty umożliwiają zastosowanie w puszkach instalacyjnych, pobór mocy &lt;1W</t>
  </si>
  <si>
    <t>Kamera Kolorowa typu BOX 4 w 1
obsługa standardu HD-CVI+HD-TVI+AHD+ANALOG, Przetwornik: 1/2.9" 2Mpix CMOS SONY IMX290, Procesor obrazu NVP2475H, Rozdzielczość  1080p 2Mpix, Max 25/30 kl/s@1080p, Czułość: 0.5 Lux/F1.2 kolor; 0.05 Lux/F1.0 BW, funkcja dualna Mechaniczny Filtr Podczerwieni (ICR), Funkcja poprawiająca dynamikę kamery WDR z możliwością konfiguracji, Cyfrowa redukcja szumów 3DNR, Menu ekranowe z wieloma funkcjami konfiguracyjnymi, Funkcje AGC, AES, BLC,  mocowanie obiektywu CS,  Zasilanie 12VDC/4W</t>
  </si>
  <si>
    <t>Megapixelowa szybkoobrotowa kamera IP z  wbudowaną zaawansowaną sztuczną inteligencją z możliwoścą uczenia się i opcją  autotrackingu- wirtualna linia detekcji i detekcja wtargnięcia w strefę z klasyfikacją obiektów (człowiek/pojazd ) pozwalającą na redukcję fałszywych alarmów, detekcja pozostawionych - zagubionych przedmiotów; Klasyfikacja obiektów i zbieranie metadanych: człowiek, samochód, pojazd niezmechanizowany; Kamera typu Dzień/Noc z promiennikiem IR,  obsługa standardu Onvif, kompresja video H.265+&amp;H.264/JPEG, Przetwornik 1/2.8” 4.0 Megapiksel STARVIS CMOS, Obiektyw 3.95mm-177.5mm, Max. 25/30fps@4M/3M, 25/30@1080P,  Zoom optyczny 45x oraz zoom cyfrowy 16x, Kompresja H.265+ i H.264, obsługa trzech strumieni oraz przechwytywanie JPEG, Funkcja poszerzonej dynamiki kamery WDR(120dB), ATW, BLC, HLC, ICR - mechaniczny filtr podczerwieni,Elektroniczna stabilizacja obrazu (EIS) ROI, Defog; prędkość przy sterowaniu ręcznym: pozioma 260°/s, pionowa 120°/s,  prędkość między presetami: pozioma 300°/s, pionowa 200°/s, 300 presetów 300 presetów, 7 wejść/ 2 wyjścia alarmowe, RS485, 1/1 wejście/wjście audio, 5 programów skanowania, 8 tras programowalnych, 5 paternów, do 24 stref prywatności, inteligentne pozycjonowanie 3D w przypadku pracy z rejestratorami BCS, zasięg promiennika 250m,  klasa szczelności IP67, IK10, uchwyt ścienny w zestawie, temp. pracy od -40°C do 70°C,   pobór mocy 13W/26W przy AC24V (IR  i grzałka włączone), zasilanie 24V/3A (w zestawie) lub PoE plus (802.3at)</t>
  </si>
  <si>
    <t xml:space="preserve">Megapixelowa szybkoobrotowa kamera IP z wbudowaną funkcją inteligentnej detekcji - wirtualna linia detekcji, wtargnięcie, detekcja pozostawionych - zagubionych przedmiotów, detekcja twarzy, Autotracking, Mapa ciepła; typu Dzień/Noc z promiennikiem IR,  obsługa standardu Onvif, kompresja video H.265+, H.264/JPEG, Przetwornik 1/2.8” 2.0 Megapiksel Sony STARVIS CMOS,Obiektyw 4.8mm~120mm, Zoom optyczny 25x oraz zoom cyfrowy 16x, technologia PFA, Kompresja H.265+/H.265/H.264+/H.264, obsługa trzech strumieni oraz przechwytywanie MJPEG, Max 50/60kl/s @ 1080P, Funkcja poszerzonej dynamiki kamery WDR(120dB), ATW, BLC, HLC, ICR - mechaniczny filtr podczerwieni, prędkość przy sterowaniu ręcznym: pozioma 200°/s, pionowa 120°/s, prędkość między presetami: pozioma 300°/s, pionowa 200°/s, 300 presetów, 7wejść/ 2 wyjścia alarmowe,1wejście audio/1wyjście audio 5 programów skanowania, 8 tras programowalnych, 5 paternów, do 24 stref prywatności, inteligentne pozycjonowanie 3D w przypadku pracy z rejestratorami BCS, zasięg promiennika do 200m, RS485, Wyjście BNC, klasa szczelności IP67,IK10, uchwyt ścienny w zestawie, temp. pracy od -40°C do 60°C, pobór mocy 17W / 25W (IR wł, Grzałka wł), zasilanie 24V/3A (w zestawie) lub PoE+ (802.3at) </t>
  </si>
  <si>
    <t>08 CH</t>
  </si>
  <si>
    <t>32/16/08 CH - 4K wspierające inteligentne funkcje</t>
  </si>
  <si>
    <t>BCS-NVR3208-4KE-Ai</t>
  </si>
  <si>
    <t>BCS-NVR3204-4KE-Ai</t>
  </si>
  <si>
    <t>BCS-NVR1604-4KE-P-Ai</t>
  </si>
  <si>
    <t>BCS-NVR1602-4KE-Ai</t>
  </si>
  <si>
    <t>BCS-NVR0802-4KE-P-Ai</t>
  </si>
  <si>
    <t>BCS-B-SP2402G-2SFP-M</t>
  </si>
  <si>
    <t>BCS-B-SP1602G-2SFP-M</t>
  </si>
  <si>
    <t>BCS-B-SP08G-2SFP-M</t>
  </si>
  <si>
    <t>BCS-B-SP2402G-2SFP</t>
  </si>
  <si>
    <t>BCS-B-SP1602G-2SFP</t>
  </si>
  <si>
    <t>BCS-B-SP08G-2SFP</t>
  </si>
  <si>
    <t>BCS-B-SP08G02G</t>
  </si>
  <si>
    <t>BCS-B-SP0802</t>
  </si>
  <si>
    <t>BCS-B-SP04G02G</t>
  </si>
  <si>
    <t>BCS-B-SP0402</t>
  </si>
  <si>
    <t>SWITCH-e POE ZARZĄDZALNE</t>
  </si>
  <si>
    <t>SWITCH-e POE NIEZARZĄDZALNE</t>
  </si>
  <si>
    <t>8 portowy zarządzalny switch (PoE)
• 8 portów PoE 100Mbps,
• 2 porty światłowodowe SFP Gigabit,
• Standard IEEE802.3 af/at, Maksymalna moc do 46W dla pojedynczego portu PoE,
• Port RJ45 konsoli do zarządzania,
• 4 tryby pracy: AI VLAN, AI EXTEND, AI PoE, AI QoS,
• Port RJ45 konsoli do zarządzania,
• Wbudowany web-service,
• Funkcje MDI/MDIX, VLAN,
• Transmisja do 250m,
• Zasilanie 100~240V AC</t>
  </si>
  <si>
    <t>26 portowy switch (PoE)
• 24 porty PoE 100Mbps,
• 2 porty RJ45 uplink Gigabit,
• 2 porty światłowodowe SFP Gigabit,
• Standard IEEE802.3 af/at, Maksymalna moc do 30W dla pojedynczego portu PoE,
• 3 tryby pracy: STANDARD, AI VLAN, AI EXTEND
• Funkcje MDI/MDIX, VLAN,
• Transmisja do 250m,
• Możliwość montażu w szafie RACK 1U,
• Zasilanie 100~240V AC</t>
  </si>
  <si>
    <t>18 portowy switch (PoE)
• 16 portów PoE 100Mbps,
• 2 porty RJ45 uplink Gigabit,
• 2 porty światłowodowe SFP Gigabit,
• Standard IEEE802.3 af/at, Maksymalna moc do 30W dla pojedynczego portu PoE,
• 3 tryby pracy: STANDARD, AI VLAN, AI EXTEND,
• Funkcje MDI/MDIX, VLAN,
• Transmisja do 250m,
• Możliwość montażu w szafie RACK 1U,
• Zasilanie 100~240V AC</t>
  </si>
  <si>
    <t>8 portowy switch (PoE)
• 8 portów PoE 100Mbps,
• 2 porty światłowodowe SFP Gigabit,
• Standard IEEE802.3 af/at, Maksymalna moc do 30W dla pojedynczego portu PoE,
• 4 tryby pracy: AI VLAN, AI EXTEND, AI PoE, AI QoS,
• Funkcje MDI/MDIX, VLAN,
• Transmisja do 250m,
• Zasilacz 52V DC 1.85A w zestawie</t>
  </si>
  <si>
    <t>10 portowy switch Gigabit (PoE)
• 8 portów PoE Gigabit,
• 2 porty RJ45 uplink Gigabit,
• Standard IEEE802.3 af/at, Maksymalna moc do 30W dla pojedynczego portu PoE,
• 4 tryby pracy: AI VLAN, AI EXTEND, AI PoE, AI QoS,
• Funkcje MDI/MDIX, VLAN,
• Transmisja do 250m,
• Zasilacz 52V DC 1.85A w zestawie</t>
  </si>
  <si>
    <t>10 portowy switch (PoE)
• 8 portów PoE 100Mbps,
• 2 porty RJ45 uplink 100Mbps,
• Standard IEEE802.3 af/at, Maksymalna moc do 36W dla pojedynczego portu PoE,
• 4 tryby pracy: AI VLAN, AI EXTEND, AI PoE, AI QoS,
• Funkcje MDI/MDIX, VLAN,
• Transmisja do 250m,
• Zasilacz 52V DC 1.85A w zestawie</t>
  </si>
  <si>
    <t>6 portowy switch Gigabit (PoE)
• 4 porty PoE Gigabit
• 2 porty RJ45 uplink Gigabit,
• Standard IEEE802.3 af/at, Maksymalna moc do 30W dla pojedynczego portu PoE,
• 4 tryby pracy: AI VLAN, AI EXTEND, AI PoE, AI QoS,
• Funkcje MDI/MDIX, VLAN,
• Transmisja do 250m,
• Zasilacz 52V DC 1.15A w zestawie</t>
  </si>
  <si>
    <t>6 portowy switch (PoE)
• 4 portów PoE 100Mbps,
• 2 porty RJ45 uplink 100Mbps,
• Standard IEEE802.3 af/at, Maksymalna moc do 36W dla pojedynczego portu PoE,
• 4 tryby pracy: AI VLAN, AI EXTEND, AI PoE, AI QoS,
• Funkcje MDI/MDIX, VLAN,
• Transmisja do 250m,
• Zasilacz 52V DC 1.15A w zestawie</t>
  </si>
  <si>
    <t>26 portowy zarządzalny switch (PoE)
• 24 porty PoE 100Mbps,
• 2 porty RJ45 uplink Gigabit,
• 2 porty światłowodowe SFP Gigabit,
• Standard IEEE802.3 af/at, Maksymalna moc do 30W dla pojedynczego portu PoE,
• 4 tryby pracy: AI VLAN, AI EXTEND, AI PoE, AI QoS,
• Port RJ45 konsoli do zarządzania, menu w języku polskim
• Wbudowany web-service,
• Funkcje MDI/MDIX, VLAN,
• Transmisja do 250m,
• Możliwość montażu w szafie RACK 1U,
• Zasilanie 100~240V AC</t>
  </si>
  <si>
    <t>18 portowy zarządzalny switch (PoE)
• 16 portów PoE 100Mbps,
• 2 porty RJ45 uplink Gigabit,
• 2 porty światłowodowe SFP Gigabit,
• Standard IEEE802.3 af/at, Maksymalna moc do 30W dla pojedynczego portu PoE,
• Port RJ45 konsoli do zarządzania, menu w języku polskim
• 4 tryby pracy: AI VLAN, AI EXTEND, AI PoE, AI QoS,
• Port RJ45 konsoli do zarządzania,
• Wbudowany web-service,
• Funkcje MDI/MDIX, VLAN,
• Transmisja do 250m,
• Możliwość montażu w szafie RACK 1U,
• Zasilanie 100~240V AC</t>
  </si>
  <si>
    <t>OFERTA PODSTAWOWA</t>
  </si>
  <si>
    <t>Kamery TUBOWE - ZMIENNOOGNISKOWE</t>
  </si>
  <si>
    <t>Kamery TUBOWE - STAŁOOGNISKOWE</t>
  </si>
  <si>
    <t>Kamery KOPUŁOWE KLASYCZNE - ZMIENNOOGNISKOWE</t>
  </si>
  <si>
    <t>Kamery KOPUŁOWE KLASYCZNE - STAŁOOGNISKOWE</t>
  </si>
  <si>
    <t>Kamery KOPUŁOWE ŚCIĘTE - ZMIENNOOGNISKOWE</t>
  </si>
  <si>
    <t>Kamery KOPUŁOWE ŚCIĘTE - STAŁOOGNISKOWE</t>
  </si>
  <si>
    <t>OFERTA EKONOMICZNA</t>
  </si>
  <si>
    <t>Kamery TUBOWE - STAŁOOGNISKOWE - WZMOCNIONY PROMIENNIK</t>
  </si>
  <si>
    <t>Kamery BOX</t>
  </si>
  <si>
    <t>Kamery KOPUŁOWE MOBILNE - STAŁOOGNISKOWE</t>
  </si>
  <si>
    <t xml:space="preserve"> •Przetwornik 1/3" 4.0 Megapixel CMOS
 •Kompresja video  H.265/H.264/MJPEG
 •Obsługa dwóch strumieni wideo
 •20kl/s przy 4.0Mpx (2688×1520)
 •25kl/s przy rozdzielczości 1080p
 •Obsługa ICR Dzień/Noc
 •D-WDR, HLC, BLC
 •Wbudowany obiektyw 2.8mm
 •Wbudowane wejście kart Micro SD max 128GB
 •Wbudowany promiennik IR LED - zasięg do 30 metrów
 •Zasilanie DC12V, PoE (802.3af)
 •Standard IP67, IK10
 •Wbudowany Web server, NVR, CMS(PSS/DSS) i DMSS </t>
  </si>
  <si>
    <t>Kamery szybkoobrotowe - OFERTA PODSTAWOWA</t>
  </si>
  <si>
    <t>Kamery TUBOWE - ZMIENNOOGNISKOWE - WZMOCNIONY PROMIENNIK</t>
  </si>
  <si>
    <t>PILOT DO KAMER WIELOSYSTEMOWYCH</t>
  </si>
  <si>
    <t>• Przetwornik 1/2.8" 3 Megapixel CMOS
 • Kompresja video H.264 / MJPEG
 • Obsługa trzech strumieni wideo
 • Czułość: Kolor: 0. 02Lux/F1.5, 50IRE; B/W: 0Lux(wł. IR)
 • 30kl/s przy 3M(2048×1520) 
 • Obsługa ICR Dzień/Noc
• Funkcja poszerzonej dynamiki WDR (120dB)
 • Funkcje DEFOG,
 • Wbudowany obiektyw 4,5-148,5mm; 32x
 • Wbudowany promiennik IR LED SMART - do 150 metrów 
 • Wbudowane wejście kart Micro SD max 64GB
 • Obrót 360° (nieskończony), Zakres Tilt –15° ~ +90° (auto obrót)
 • Prędkość obrotu Pan 0.1°/s ~ 240°/s (300°/s preset), Tilt 0.1° ~ 160°/s (240°/s preset)
 • Funkcje automatyki: 255 presetów; 16 Ścieżek (32 presety na ture); 16 Tras do 15 min.
 • Możliwość uruchomienia funkcji automatyki z terminarza
 • Zasilanie DC24V, AC24V
 • Zabezpieczenie przeciwprzepięciowe do 6kV
 • Wyjście wideo BNC
 • RS485
 • Standard IP66, 
 • 1 wejście/wyjście audio;  2 wejście/1 wyjście alarmowe
 • Temperatura pracy -40°C ~ +70°C (wbudowana grzałka i wentylator)
 • Wbudowany WEB Server, zgodność z BCS-NVR-Point, CMS(BCS Point Manager), P2P
 • Aplikacja mobilna (Android, iOS)
 • Onvif ver. 2.4
 • Uchwyt ścienny oraz zasilacz w zestawie
 • Dostępne akcesoria montażowe wg. schematu na końcu cennika</t>
  </si>
  <si>
    <t>•Przetwornik 1/2.7” 5Mpx progressive scan CMOS
 •Efektywna ilość pikseli 2592(H) * 1944(V)
 •Kompresja video H.265+/H.265/H.264+/H.264
 • Obsługa trzech strumieni
 • 5M(2592×1944)/ 4M(2688×1520)/ 3M(2048x1536)/ 3M(2304×1296)/ 1080P(1920×1080)/1.3M(1280x960)/ 720P(1280×720)/ D1(704×576/704×480)/ VGA(640×480)/ CIF(352×288/352×240) 
 •5Mpx przy 20kl/s, 2Mpx przy 50/60kl/s
 •Obsługa obiektywów CS Auto DC - funkcja auto back focus (ABF) Czułość 0.009 przy F1.7
 •Obsługa ICR Dzień/Noc
 •Funkcje WDR (120dB) 3DNR, AWB, AGC, BLC, HLC Digital Zoom
 •Detekcja Twarzy (Wiek, Płeć, Nastrój, Okulary, Broda, Zasłonięcie twarzy)
 •Ochrona perymetryczna Intruz, Linia z klasyfikacją obiektów (Osoba, Pojazd)
 •Liczenie Ludzi
 • Wbudowany Mikrofon, 1 wejście/1 wyjście audio 2 wejścia/1wyjście alarmowe,  wyjście BNC, RS485
 •Wbudowane wejście kart Micro SD max 256GB
 •Zasilanie DC12V, PoE (802.3af) / &lt;9.2W Technologia ePoE</t>
  </si>
  <si>
    <t>•Przetwornik 1/2.8” 2Mpx progressive scan STARVIS CMOS
 •Efektywna ilość pikseli 1920(H) * 1080(V)
 •Kompresja video H.265+/H.265/H.264+/H.264
 • Obsługa trzech strumieni
 • 1080P(1920×1080)/1.3M(1280x960)/ 720P(1280×720)/ D1(704×576/704×480)/ VGA(640×480)/ CIF(352×288/352×240) 
 • 2Mpx przy 25/30kl/s
 •Obsługa obiektywów CS Auto DC - funkcja auto back focus (ABF) Czułość 0.002 przy F1.7
 •Obsługa ICR Dzień/Noc
 •Funkcje WDR (120dB) 3DNR, AWB, AGC, BLC, HLC Digital Zoom
 •Detekcja Twarzy (Wiek, Płeć, Nastrój, Okulary, Broda, Zasłonięcie twarzy)
 •Ochrona perymetryczna Intruz, Linia z klasyfikacją obiektów (Osoba, Pojazd)
 •Liczenie Ludzi 
 • Wbudowany Mikrofon, 1 wejście/1 wyjście audio 2 wejścia/1wyjście alarmowe, wyjście BNC, RS485
 •Wbudowane wejście kart Micro SD max 256GB
 •Zasilanie DC12V, PoE (802.3af) / &lt;9.5W Technologia ePoE</t>
  </si>
  <si>
    <t>•Przetwornik 1/2.7” 5Mpx progressive scan CMOS
 •Efektywna ilość pikseli 2592(H) * 1944(V)
 •Kompresja video H.265+/H.265/H.264+/H.264
 • Obsługa trzech strumieni
 • 5M(2592×1944)/ 4M(2688×1520)/ 3M(2048x1536)/ 3M(2304×1296)/ 1080P(1920×1080)/1.3M(1280x960)/ 720P(1280×720)/ D1(704×576/704×480)/ VGA(640×480)/ CIF(352×288/352×240) 
 •5Mpx przy 20kl/s, 2Mpx przy 50/60kl/s
 •Wbudowany obiektyw 3.6mm, F1.6, Czułość 0.005 Lux
 •Obsługa ICR Dzień/Noc
 •Wbudowany promiennik IR LED - zasięg do 80 metrów, Smart IR
 •Promiennik podczerwieni w technologii Black Glass 
 •Funkcje WDR (120dB) 3DNR, AWB, AGC, BLC, HLC Digital Zoom
 •Detekcja Twarzy 
 •Ochrona perymetryczna Intruz, Linia z klasyfikacją obiektów (Osoba, Pojazd)
 •Liczenie Ludzi
 •Wbudowane wejście kart Micro SD max 256GB
 •Zasilanie DC12V, PoE (802.3af) / &lt;9.5W Technologia ePoE
 •Obudowa zewnętrzna IP67,1 wejście/1 wyjście audio, 1wejścia/1 wyjście alarmowe
 •Wbudowany Web server, 
 •System montażu Easy Adjustment 
 •Opcjonalnie dostępne puszki montażowe BCS-AT356, BCS-AT5V oraz BCS-AT135</t>
  </si>
  <si>
    <t>•Przetwornik 1/2.8” 2Mpx progressive scan STARVIS CMOS
 •Efektywna ilość pikseli 1920(H) * 1080(V)
 •Kompresja video H.265+/H.265/H.264+/H.264
 • Obsługa trzech strumieni
 • 1080P(1920×1080)/1.3M(1280x960)/ 720P(1280×720)/ D1(704×576/704×480)/ VGA(640×480)/ CIF(352×288/352×240) 
 • 2Mpx przy 25/30kl/s
 •Wbudowany obiektyw 3.6mm, F1.6, Czułość 0.002 Lux
 •Obsługa ICR Dzień/Noc
 •Wbudowany promiennik IR LED - zasięg do 80 metrów, Smart IR
 •Promiennik podczerwieni w technologii Black Glass 
 •Funkcje WDR (120dB) 3DNR, AWB, AGC, BLC, HLC Digital Zoom
 •Detekcja Twarzy 
 •Ochrona perymetryczna Intruz, Linia z klasyfikacją obiektów (Osoba, Pojazd)
 •Liczenie Ludzi
 •Wbudowane wejście kart Micro SD max 256GB
 •Zasilanie DC12V, PoE (802.3af) / &lt;8.7W Technologia ePoE
 •Obudowa zewnętrzna IP67,1 wejście/1 wyjście audio, 1wejścia/1 wyjście alarmowe
 •Wbudowany Web server, 
 •System montażu Easy Adjustment 
  •Opcjonalnie dostępne puszki montażowe BCS-AT356, BCS-AT5V oraz BCS-AT135</t>
  </si>
  <si>
    <t xml:space="preserve">•Przetwornik 1/2.7” 5Mpx progressive scan CMOS
 •Efektywna ilość pikseli 2592(H) * 1944(V)
 •Kompresja video H.265+/H.265/H.264+/H.264
 • Obsługa trzech strumieni
 • 5M(2592×1944)/ 4M(2688×1520)/ 3M(2048x1536)/ 3M(2304×1296)/ 1080P(1920×1080)/1.3M(1280x960)/ 720P(1280×720)/ D1(704×576/704×480)/ VGA(640×480)/ CIF(352×288/352×240) 
 •5Mpx przy 20kl/s, 2Mpx przy 50/60kl/s
 •Wbudowany obiektyw 2.8mm, F1.6, Czułość 0.005 Lux
 •Obsługa ICR Dzień/Noc
 •Wbudowany promiennik IR LED - zasięg do 50 metrów, Smart IR
 •Promiennik podczerwieni w technologii Black Glass 
 •Funkcje WDR (120dB) 3DNR, AWB, AGC, BLC, HLC Digital Zoom
 •Detekcja Twarzy
 •Ochrona perymetryczna Intruz, Linia z klasyfikacją obiektów (Osoba, Pojazd)
 •Liczenie Ludzi
 •Wbudowane wejście kart Micro SD max 256GB
 •Zasilanie DC12V, PoE (802.3af) / &lt;6W Technologia ePoE
 •Obudowa zewnętrzna IP67,IK10, 1 wejście/1 wyjście audio, 1wejścia/1 wyjście alarmowe
 •Wbudowany Web server, </t>
  </si>
  <si>
    <t xml:space="preserve">•Przetwornik 1/2.8” 2Mpx progressive scan STARVIS CMOS
 •Efektywna ilość pikseli 1920(H) * 1080(V)
 •Kompresja video H.265+/H.265/H.264+/H.264
 • Obsługa trzech strumieni
 • 1080P(1920×1080)/1.3M(1280x960)/ 720P(1280×720)/ D1(704×576/704×480)/ VGA(640×480)/ CIF(352×288/352×240) 
 • 2Mpx przy 25/30kl/s
 •Wbudowany obiektyw 2.8mm, F1.6, Czułość 0.002 Lux
 •Obsługa ICR Dzień/Noc
 •Wbudowany promiennik IR LED - zasięg do 50 metrów, Smart IR
 •Promiennik podczerwieni w technologii Black Glass 
 •Funkcje WDR (120dB) 3DNR, AWB, AGC, BLC, HLC Digital Zoom
 •Detekcja Twarzy 
 •Ochrona perymetryczna Intruz, Linia z klasyfikacją obiektów (Osoba, Pojazd)
 •Liczenie Ludzi
 •Wbudowane wejście kart Micro SD max 256GB
 •Zasilanie DC12V, PoE (802.3af) / &lt;5.5W Technologia ePoE
 •Obudowa zewnętrzna IP67, IK10, 1 wejście/1 wyjście audio, 1wejścia/1 wyjście alarmowe
 •Wbudowany Web server, </t>
  </si>
  <si>
    <t xml:space="preserve"> •Przetwornik 1/1.8” 6Mpx progressive scan CMOS
 •Efektywna ilość pikseli 3072(H) * 2048(V)
 •Kompresja video H.265/H.264/MJPEG
 •6Mpx(3072×2048)/3Mpx(2048×1536)/1080P(1920×1080)
 •6Mpx przy 25/30kl/s / 3Mpx 25kl/s
 •Obsługa ICR Dzień/Noc
 •Wbudowany obiektyw typu Panomorph szerokokątny 1,3 mm (H-180°, V-180° ) / F2.8, Czułość 0.005 Lux
 • Inteligentne finkcje: Intruz. Przekroczenie Linii, Mapa Ciepła
 •Wbudowane wejście kart Micro SD max 128GB,
 •Wbudowany promiennik IR o zasięgu do 10 m i szerokim kącie świecenia
 •Zasilanie DC12V, PoE (802.3af) / &lt;12W
 •Wbudowany mikrofon; Wejście/wyjście audio;  2 wejścia/ 2 wyjście alarmowe,
 •Obudowa zewnętrzna IP66; IK10
 •Wbudowany Web server, </t>
  </si>
  <si>
    <t>Switch-e PoE BCS BASIC</t>
  </si>
  <si>
    <t>Kamery analog HD 4 w 1</t>
  </si>
  <si>
    <t>Kamery tubowe</t>
  </si>
  <si>
    <t>Kamery kopułowe</t>
  </si>
  <si>
    <t>Akcesoria do kamer analog HD BCS BASIC</t>
  </si>
  <si>
    <t>BCS-B-DT/MT</t>
  </si>
  <si>
    <t>BCS-B-MK</t>
  </si>
  <si>
    <t>BCS-B-DK</t>
  </si>
  <si>
    <t>• Rozdzielczość 8MP (3840*2160)
• obsługa standardu HD-CVI + HD-TVI + AHD + ANALOG, 
• przetwornik: 1/2.3"CMOS 
• obiektyw zmiennoogniskowy 2.8-12mm,
• promiennik podczerwieni o zasięgu do 40m w technologii SMD LED
• obudowa zewnętrzna IP66, 
• zasilanie 12VDC,</t>
  </si>
  <si>
    <t>• Rozdzielczość 4MP (2560*1440)
• obsługa standardu HD-CVI + HD-TVI + AHD + ANALOG, 
• przetwornik: 1/2.7"CMOS 
• obiektyw zmiennoogniskowy 2.8-12mm,
• promiennik podczerwieni o zasięgu do 40m w technologii SMD LED
• obudowa zewnętrzna IP66, 
• zasilanie 12VDC,</t>
  </si>
  <si>
    <t>• Rozdzielczość 2MP (1920*1080)
• obsługa standardu HD-CVI + HD-TVI + AHD + ANALOG, 
• przetwornik: 1/2.9"CMOS 
• obiektyw zmiennoogniskowy 2.8-12mm,
• promiennik podczerwieni o zasięgu do 40m w technologii SMD LED
• obudowa zewnętrzna IP66, 
• zasilanie 12VDC,</t>
  </si>
  <si>
    <t>• Rozdzielczość 8MP (3840*2160)
• obsługa standardu HD-CVI + HD-TVI + AHD + ANALOG, 
• przetwornik: 1/2.3"CMOS 
• obiektyw stałooogniskowy 3.6mm,
• promiennik podczerwieni o zasięgu do 30m w technologii SMD LED
• obudowa zewnętrzna IP66, 
• zasilanie 12VDC,</t>
  </si>
  <si>
    <t>• Rozdzielczość 4MP (2560*1440)
• obsługa standardu HD-CVI + HD-TVI + AHD + ANALOG, 
• przetwornik: 1/2.7"CMOS 
• obiektyw zmiennoogniskowy 2.8mm,
• promiennik podczerwieni o zasięgu do 30m w technologii SMD LED
• obudowa zewnętrzna IP66, 
• zasilanie 12VDC,</t>
  </si>
  <si>
    <t>• Rozdzielczość 2MP (1920*1080)
• obsługa standardu HD-CVI + HD-TVI + AHD + ANALOG, 
• przetwornik: 1/2.9"CMOS 
• obiektyw zmiennoogniskowy 2.8mm,
• promiennik podczerwieni o zasięgu do 30m w technologii SMD LED
• obudowa zewnętrzna IP66, 
• zasilanie 12VDC,</t>
  </si>
  <si>
    <t>Puszka instalacyjna do dużych i małych kamer tubowych BCS BASIC,
UWAGA! Puszka nie stanowi szczelnego połączenia z uchwytem kamery. Zastosowanie tego produktu w miejscach narażonych na wilgoć, może spowodować trwałe uszkodzenie kamery.</t>
  </si>
  <si>
    <t>Puszka instalacyjna do dużych (zmiennoogniskowych) kamer kopułowych BCS BASIC,
UWAGA! Puszka nie stanowi szczelnego połączenia z uchwytem kamery. Zastosowanie tego produktu w miejscach narażonych na wilgoć, może spowodować trwałe uszkodzenie kamery.</t>
  </si>
  <si>
    <t>Puszka instalacyjna do małych (stałooogniskowych) kamer kopułowych BCS BASIC,
UWAGA! Puszka nie stanowi szczelnego połączenia z uchwytem kamery. Zastosowanie tego produktu w miejscach narażonych na wilgoć, może spowodować trwałe uszkodzenie kamery.</t>
  </si>
  <si>
    <t>GRUPA 
RABATOWA</t>
  </si>
  <si>
    <t>C</t>
  </si>
  <si>
    <t>BCS BASIC</t>
  </si>
  <si>
    <t>B</t>
  </si>
  <si>
    <t>CENA DETALICZNA
(NETTO)</t>
  </si>
  <si>
    <t>CENA DETALICZNA
(BRUTTO)</t>
  </si>
  <si>
    <t>A</t>
  </si>
  <si>
    <t>P</t>
  </si>
  <si>
    <r>
      <t xml:space="preserve">Profesjonalny switch PoE do 16 kamer IP; z zasilaczem buforowym 2x72W (144W) o wysokiej sprawności;  (16xPoE PASSIVE 10/100Mbps + 2xUplink 1000Mbps) bezpieczniki elektroniczne;  W zestawie moduł do buforowego zasilania rejestratorów  12V +/-5% DC  z max. 2 dyskami HDD. Zintegrowane zabezpieczenia nadprądowe i nadnapieciowe oraz ochrony akumulatora. Miejsce na dwa akumulatory 12V/18Ah. Wymagane 2 sztuki akumulatorów. Obudowa BCS-RACK5U 19" 5U (440x220x180mm) 
</t>
    </r>
    <r>
      <rPr>
        <b/>
        <i/>
        <sz val="18"/>
        <rFont val="Calibri"/>
        <family val="2"/>
        <charset val="238"/>
        <scheme val="minor"/>
      </rPr>
      <t>Szacowany czas  [h] podtrzymania rejestratora i kamer przy max ilości kamer: 
5h IR OFF / 3h IR ON @2x12V18Ah</t>
    </r>
  </si>
  <si>
    <r>
      <t xml:space="preserve">Profesjonalny switch PoE do 8 kamer IP; z zasilaczem buforowym 72W o wysokiej sprawności; (8xPoE PASSIVE 10/100Mbps + 2xUplink 1000Mbps) bezpieczniki elektroniczne;  W zestawie moduł do buforowego zasilania rejestratorów  12V +/-5% DC  z max. 2 dyskami HDD. Zintegrowane zabezpieczenia nadprądowe i nadnapieciowe oraz ochrony akumulatora. Miejsce na dwa akumulatory 12V/18Ah. Wymagany jeden akumulator. Obudowa BCS-RACK5U 19" 5U (440x220x180mm) 
</t>
    </r>
    <r>
      <rPr>
        <b/>
        <i/>
        <sz val="18"/>
        <rFont val="Calibri"/>
        <family val="2"/>
        <charset val="238"/>
        <scheme val="minor"/>
      </rPr>
      <t>Szacowany czas  [h] podtrzymania rejestratora i kamer przy max ilości kamer: 
9h IR OFF / 5,5h IR ON @2x12V18Ah</t>
    </r>
  </si>
  <si>
    <r>
      <t xml:space="preserve">Profesjonalny switch PoE do 16 kamer IP; z zasilaczem buforowym 2x72W (144W) o wysokiej sprawności;  (16xPoE PASSIVE 10/100Mbps + 2xUplink 100Mbps) bezpieczniki elektroniczne; tryb Long Range.  W zestawie moduł do buforowego zasilania rejestratorów  12V +/-5% DC  z max. 2 dyskami HDD. Zintegrowane zabezpieczenia nadprądowe i nadnapieciowe oraz ochrony akumulatora. Miejsce na dwa akumulatory 12V/18Ah. Wymagane 2 sztuki akumulatorów. Obudowa BCS-RACK5U 19" 5U (440x220x180mm) 
</t>
    </r>
    <r>
      <rPr>
        <b/>
        <i/>
        <sz val="18"/>
        <rFont val="Calibri"/>
        <family val="2"/>
        <charset val="238"/>
        <scheme val="minor"/>
      </rPr>
      <t>Szacowany czas  [h] podtrzymania rejestratora i kamer przy max ilości kamer: 
5h IR OFF / 3h IR ON @2x12V18Ah</t>
    </r>
  </si>
  <si>
    <r>
      <t xml:space="preserve">Profesjonalny switch PoE do 8 kamer IP; z zasilaczem buforowym 72W o wysokiej sprawności; (8xPoE PASSIVE 10/100Mbps + 2xUplink 100Mbps) bezpieczniki elektroniczne; tryb Long Range  W zestawie moduł do buforowego zasilania rejestratorów  12V +/-5% DC  z max. 2 dyskami HDD. Zintegrowane zabezpieczenia nadprądowe i nadnapieciowe oraz ochrony akumulatora. Miejsce na dwa akumulatory 12V/18Ah. Wymagany jeden akumulator. Obudowa BCS-RACK5U 19" 5U (440x220x180mm) 
</t>
    </r>
    <r>
      <rPr>
        <b/>
        <i/>
        <sz val="18"/>
        <rFont val="Calibri"/>
        <family val="2"/>
        <charset val="238"/>
        <scheme val="minor"/>
      </rPr>
      <t>Szacowany czas  [h] podtrzymania rejestratora i kamer przy max ilości kamer: 
9h IR OFF / 5,5h IR ON @2x12V18Ah</t>
    </r>
  </si>
  <si>
    <r>
      <t xml:space="preserve">Profesjonalny switch PoE do 16 kamer IP; z zasilaczem buforowym 2x72W (144W)o wysokiej sprawności;  (16xPoE PASSIVE 10/100Mbps + 2xUplink 1000Mbps) bezpieczniki elektroniczne;  W zestawie moduł do buforowego zasilania rejestratorów  12V +/-5% DC  z max. 2 dyskami HDD. Zintegrowane zabezpieczenia nadprądowe i nadnapieciowe oraz ochrony akumulatora. Miejsce na dwa akumulatory 12V/18Ah. Wymagane 2 sztuki akumulatorów. Obudowa wewnętrzna IP20 BCS-H (400×450×140mm) </t>
    </r>
    <r>
      <rPr>
        <b/>
        <i/>
        <sz val="18"/>
        <rFont val="Calibri"/>
        <family val="2"/>
        <charset val="238"/>
        <scheme val="minor"/>
      </rPr>
      <t xml:space="preserve"> Szacowany czas  [h] podtrzymania rejestratora i kamer przy max ilości kamer: 5h IR OFF)/ 3h IR ON @2x12V18Ah</t>
    </r>
  </si>
  <si>
    <r>
      <t xml:space="preserve">Profesjonalny switch PoE do 8 kamer IP; z zasilaczem buforowym 72W o wysokiej sprawności; (8xPoE PASSIVE 10/100Mbps + 2xUplink 1000Mbps) bezpieczniki elektroniczne;  W zestawie moduł do buforowego zasilania rejestratorów  12V +/-5% DC  z max. 2 dyskami HDD. Zintegrowane zabezpieczenia nadprądowe i nadnapieciowe oraz ochrony akumulatora. Miejsce na dwa akumulatory 12V/18Ah. Wymagany jeden akumulator. Obudowa wewnętrzna IP20 BCS-H (400×450×140mm) 
</t>
    </r>
    <r>
      <rPr>
        <b/>
        <sz val="18"/>
        <rFont val="Calibri"/>
        <family val="2"/>
        <charset val="238"/>
        <scheme val="minor"/>
      </rPr>
      <t>Szacowany czas  [h] podtrzymania rejestratora i kamer przy max ilości kamer: 
4,5h IR OFF / 3h IR ON @12V18Ah</t>
    </r>
  </si>
  <si>
    <r>
      <t xml:space="preserve">Profesjonalny switch PoE do 8 kamer IP; z zasilaczem buforowym 72W o wysokiej sprawności; (8xPoE PASSIVE 10/100Mbps + 2xUplink 100Mbps) bezpieczniki elektroniczne; tryb Long Range  W zestawie moduł do buforowego zasilania rejestratorów  12V +/-5% DC  z max. 2 dyskami HDD. Zintegrowane zabezpieczenia nadprądowe i nadnapieciowe oraz ochrony akumulatora. Miejsce na akumulator 12V/18Ah. Wymagany jeden akumulator. Obudowa wewnętrzna IP20 (300x320x90mm)  
</t>
    </r>
    <r>
      <rPr>
        <b/>
        <i/>
        <sz val="18"/>
        <rFont val="Calibri"/>
        <family val="2"/>
        <charset val="238"/>
        <scheme val="minor"/>
      </rPr>
      <t>Szacowany czas  [h] podtrzymania rejestratora i kamer przy max ilości kamer: 
4,5h IR OFF / 3h IR ON @12V18Ah</t>
    </r>
  </si>
  <si>
    <r>
      <t xml:space="preserve">Profesjonalny switch PoE do 4 kamer IP; z zasilaczem buforowym 72W o wysokiej sprawności; (4xPoE PASSIVE 10/100Mbps + 2xUplink 100Mbps) bezpieczniki elektroniczne; tryb Long Range  W zestawie moduł do buforowego zasilania rejestratorów  12V +/-5% DC  z max. 2 dyskami HDD. Zintegrowane zabezpieczenia nadprądowe i nadnapieciowe oraz ochrony akumulatora. Miejsce na akumulator 12V/18Ah. Wymagany jeden akumulator. Obudowa wewnętrzna IP20 (300x320x90mm) 
</t>
    </r>
    <r>
      <rPr>
        <b/>
        <i/>
        <sz val="18"/>
        <rFont val="Calibri"/>
        <family val="2"/>
        <charset val="238"/>
        <scheme val="minor"/>
      </rPr>
      <t>Szacowany czas  [h] podtrzymania rejestratora i kamer przy max ilości kamer: 
6,5h IR OFF / 4,5h IR ON @12V18Ah</t>
    </r>
  </si>
  <si>
    <r>
      <t xml:space="preserve">Profesjonalny switch PoE do 4 kamer IP; z zasilaczem buforowym 72W o wysokiej sprawności; (4xPoE PASSIVE 10/100Mbps + 2xUplink 100Mbps) bezpieczniki elektroniczne; tryb Long Range. Zintegrowane zabezpieczenia nadprądowe i nadnapieciowe oraz ochrony akumulatora. Wymagany akumulator 12V/7Ah.  Obudowa zewnętrzna IP56 (300x220x120mm) 
</t>
    </r>
    <r>
      <rPr>
        <b/>
        <sz val="18"/>
        <rFont val="Calibri"/>
        <family val="2"/>
        <charset val="238"/>
        <scheme val="minor"/>
      </rPr>
      <t>Szacowany czas  [h] podtrzymania kamer przy max ilości kamer: 5h IR OFF)/ 2,5h IR ON @12V7Ah</t>
    </r>
  </si>
  <si>
    <r>
      <t xml:space="preserve">Transformator wideo HD 4 kanały do kamer analog CVBS, HDCVI, HDTVI, AHD, TurboHD transmisja po UTP złącza RJ45/4xBNC 
</t>
    </r>
    <r>
      <rPr>
        <b/>
        <i/>
        <u/>
        <sz val="18"/>
        <color rgb="FFFF0000"/>
        <rFont val="Calibri"/>
        <family val="2"/>
        <charset val="238"/>
        <scheme val="minor"/>
      </rPr>
      <t>MODEL DOSTĘPNY DO WYCZERPANIA ZAPASÓW MAGAZYNOWYCH</t>
    </r>
  </si>
  <si>
    <r>
      <t xml:space="preserve">Spliter transformator wideo HD z zasilaniem 1 kanał do kamery analog CVBS, HDCVI, HDTVI, AHD, TurboHD Vin
 Vout=Vin transmisja po UTP złącza RJ45/BNC + wtyk DC
</t>
    </r>
    <r>
      <rPr>
        <b/>
        <i/>
        <u/>
        <sz val="18"/>
        <color rgb="FFFF0000"/>
        <rFont val="Calibri"/>
        <family val="2"/>
        <charset val="238"/>
        <scheme val="minor"/>
      </rPr>
      <t>MODEL DOSTĘPNY DO WYCZERPANIA ZAPASÓW MAGAZYNOWYCH</t>
    </r>
  </si>
  <si>
    <r>
      <t xml:space="preserve">Przetwornica napięcia DC/DC o wysokiej sprawności dedykowana do zasilania urządzeń passive PoE 24V (np Loco M2/M5 Ubiquiti)  ze switchy 48V . Napięcie wejściowe PoE (35-56 VDC) 802.3af/802.3at/Passive PoE; napięcie wyjściowe 24 VDC passive PoE. 
</t>
    </r>
    <r>
      <rPr>
        <b/>
        <i/>
        <sz val="18"/>
        <color indexed="30"/>
        <rFont val="Calibri"/>
        <family val="2"/>
        <charset val="238"/>
        <scheme val="minor"/>
      </rPr>
      <t>Wersja obniżająca napięcie wyjściowe do 12 VDC dostępna w cenniku wideodomofonów.</t>
    </r>
  </si>
  <si>
    <r>
      <t xml:space="preserve">Obudowa RACK 19" 5U 440x220x180mm, miejsce na 2 akumulatory 18Ah; metalowa RAL 7024;  otworowana rastrowo dla osadzenia modułów
</t>
    </r>
    <r>
      <rPr>
        <b/>
        <i/>
        <sz val="18"/>
        <color indexed="30"/>
        <rFont val="Calibri"/>
        <family val="2"/>
        <charset val="238"/>
        <scheme val="minor"/>
      </rPr>
      <t>Produkt dostępny na zamówienie.</t>
    </r>
  </si>
  <si>
    <r>
      <t xml:space="preserve">Obudowa wewnętrzna IP20 250x200x85mm, zamykana na śrubę, miejsce na akumulator 7Ah metalowa biała;  otworowana rastrowo dla osadzenia modułów
</t>
    </r>
    <r>
      <rPr>
        <b/>
        <i/>
        <sz val="18"/>
        <color indexed="30"/>
        <rFont val="Calibri"/>
        <family val="2"/>
        <charset val="238"/>
        <scheme val="minor"/>
      </rPr>
      <t>Produkt dostępny na zamówienie.</t>
    </r>
  </si>
  <si>
    <r>
      <t xml:space="preserve">Obudowa wewnętrzna IP20 300x320x90mm, zamykana na śrubę, miejsce na akumulator 18Ah metalowa biała;  otworowana rastrowo dla osadzenia modułów
</t>
    </r>
    <r>
      <rPr>
        <b/>
        <i/>
        <sz val="18"/>
        <color indexed="30"/>
        <rFont val="Calibri"/>
        <family val="2"/>
        <charset val="238"/>
        <scheme val="minor"/>
      </rPr>
      <t>Produkt dostępny na zamówienie.</t>
    </r>
  </si>
  <si>
    <r>
      <t xml:space="preserve">Obudowa wewnętrzna IP20 450x400x140mm, zamykana na śrubę, miejsce na 2 akumulatory 18Ah metalowa biał; otworowana rastrowo dla osadzenia modułów
</t>
    </r>
    <r>
      <rPr>
        <b/>
        <i/>
        <sz val="18"/>
        <color indexed="30"/>
        <rFont val="Calibri"/>
        <family val="2"/>
        <charset val="238"/>
        <scheme val="minor"/>
      </rPr>
      <t>Produkt dostępny na zamówienie.</t>
    </r>
  </si>
  <si>
    <r>
      <t xml:space="preserve">Obudowa zewnętrzna IP56 150x110x70mm (dławnice 6xM16) tworzywo RAL 7035; w komplecie blacha montażowa do osadzenia modułów dodatkowych
</t>
    </r>
    <r>
      <rPr>
        <b/>
        <i/>
        <sz val="18"/>
        <color indexed="30"/>
        <rFont val="Calibri"/>
        <family val="2"/>
        <charset val="238"/>
        <scheme val="minor"/>
      </rPr>
      <t>Produkt dostępny na zamówienie.</t>
    </r>
  </si>
  <si>
    <r>
      <t xml:space="preserve">Obudowa zewnętrzna IP56 190x140x70mm (dławnice 6xM16 1xM20) tworzywo RAL 7035; w komplecie blacha montażowa do osadzenia modułów dodatkowych
</t>
    </r>
    <r>
      <rPr>
        <b/>
        <i/>
        <sz val="18"/>
        <color indexed="30"/>
        <rFont val="Calibri"/>
        <family val="2"/>
        <charset val="238"/>
        <scheme val="minor"/>
      </rPr>
      <t>Produkt dostępny na zamówienie.</t>
    </r>
  </si>
  <si>
    <r>
      <t xml:space="preserve">Obudowa zewnętrzna BCS-L2 IP56 240x190x90mm (dławnice 10xM16 1xM20) tworzywo RAL 7035; w komplecie blacha montażowa do osadzenia modułów dodatkowych
</t>
    </r>
    <r>
      <rPr>
        <b/>
        <i/>
        <sz val="18"/>
        <color rgb="FF0070C0"/>
        <rFont val="Calibri"/>
        <family val="2"/>
        <charset val="238"/>
        <scheme val="minor"/>
      </rPr>
      <t>Produkty dostępne na zamówienie.</t>
    </r>
  </si>
  <si>
    <r>
      <t xml:space="preserve">Obudowa zewnętrzna BCS-L3 IP56 240x190x90mm (dławnice gumowe 5x29mm) tworzywo RAL 7035; w komplecie blacha montażowa do osadzenia modułów dodatkowych
</t>
    </r>
    <r>
      <rPr>
        <b/>
        <i/>
        <sz val="18"/>
        <color rgb="FF0070C0"/>
        <rFont val="Calibri"/>
        <family val="2"/>
        <charset val="238"/>
        <scheme val="minor"/>
      </rPr>
      <t>Produkty dostępne na zamówienie.</t>
    </r>
  </si>
  <si>
    <r>
      <t xml:space="preserve">Obudowa zewnętrzna IP56 300x220x120mm (dławnice 5xM16 1xM20) miejsce na akumulator 18Ah tworzywo RAL 7035;w komplecie blacha montażowa do osadzenia modułów dodatkowych
</t>
    </r>
    <r>
      <rPr>
        <b/>
        <i/>
        <sz val="18"/>
        <color indexed="30"/>
        <rFont val="Calibri"/>
        <family val="2"/>
        <charset val="238"/>
        <scheme val="minor"/>
      </rPr>
      <t>Produkt dostępny na zamówienie.</t>
    </r>
  </si>
  <si>
    <r>
      <rPr>
        <b/>
        <sz val="26"/>
        <rFont val="Calibri"/>
        <family val="2"/>
        <charset val="238"/>
        <scheme val="minor"/>
      </rPr>
      <t>BCS-P-SP2402G-SFP</t>
    </r>
    <r>
      <rPr>
        <u/>
        <sz val="26"/>
        <color theme="10"/>
        <rFont val="Calibri"/>
        <family val="2"/>
        <charset val="238"/>
        <scheme val="minor"/>
      </rPr>
      <t xml:space="preserve">
</t>
    </r>
  </si>
  <si>
    <r>
      <t xml:space="preserve"> • Przetwornik</t>
    </r>
    <r>
      <rPr>
        <sz val="18"/>
        <color rgb="FFFF0000"/>
        <rFont val="Calibri"/>
        <family val="2"/>
        <charset val="238"/>
        <scheme val="minor"/>
      </rPr>
      <t xml:space="preserve"> </t>
    </r>
    <r>
      <rPr>
        <sz val="18"/>
        <rFont val="Calibri"/>
        <family val="2"/>
        <charset val="238"/>
        <scheme val="minor"/>
      </rPr>
      <t>1/2.8" 2 Megapixel CMOS
 • Kompresja video H.265 /  H.264 / MJPEG
 • Obsługa trzech strumieni wideo
 • Czułość: Kolor: 0. 002Lux/F1.2, 50IRE; B/W: 0Lux(wł. IR)
 • max.  60kl/s przy2M(1920x1080) 
 • Funkcja poszerzonej dynamiki WDR (120dB)
 • Obsługa ICR Dzień/Noc
 • Funkcje DEFOG, EIS, HLC, 
 • Inteligentne funkcje: Intruz, Przekroczenie linii, Pojawienie się i zniknięcie przedmiotu, Detekcja Twarzy, liczenie osób, Autotracking
 • Wbudowany obiektyw 5-220mm; 44x</t>
    </r>
    <r>
      <rPr>
        <sz val="18"/>
        <color rgb="FFFF0000"/>
        <rFont val="Calibri"/>
        <family val="2"/>
        <charset val="238"/>
        <scheme val="minor"/>
      </rPr>
      <t xml:space="preserve"> </t>
    </r>
    <r>
      <rPr>
        <sz val="18"/>
        <rFont val="Calibri"/>
        <family val="2"/>
        <charset val="238"/>
        <scheme val="minor"/>
      </rPr>
      <t>(56.7° (wide) ~ 3.07° (tele))
 • Wbudowany promiennik IR LED SMART - do 250 metrów 
 • Wbudowane wejście kart Micro SD max 128GB
 • Obrót 360° (nieskończony), Zakres Tilt –15° ~ +90° (auto obrót)
 • Prędkość obrotu Pan 0.1°/s ~ 240°/s (300°/s preset), Tilt 0.1° ~ 160°/s (240°/s preset)
 • Funkcje automatyki: 255 presetów; 16 Ścieżek (32 presety na ture); 16 Tras do 15 min.
 • Możliwość uruchomienia funkcji automatyki z terminarza
 • Zasilanie DC24V, AC24V (+/-25%)
 •Zabezpieczenie przeciwprzepięciowe do 6kV
 • Wyjście wideo BNC
 • RS485
 • Standard IP66, 
 • 1 wejście/wyjście audio;  2 wejście/1 wyjście alarmowe
 • Temperatura pracy -45°C ~ +70°C (wbudowana grzałka)
 • Wbudowany WEB Server, zgodność z BCS-NVR-Point, CMS(BCS Point Manager), P2P
 • Aplikacja mobilna (Android, iOS)
 • Onvif ver. 2.4
 • Zasilacz w zestawie
 • Uchwyt ścienny jako oddzielna pozycja BCS-P-U31
 • Dostępne akcesoria montażowe wg. schematu na końcu cennika</t>
    </r>
  </si>
  <si>
    <r>
      <t xml:space="preserve"> • Przetwornik 1/2.8" 2.0 Megapixel SONY CMOS
 • Kompresja video H.264 / MJPEG
 • Obsługa trzech strumieni wideo
 • Czułość: Kolor: 0. 03Lux/F1.6, 50IRE; B/W: 0.01Lux/F1.6, 50IRE; 0Lux/F1.4(wł. IR)
 • 30kl/s przy 2.0M(1920×1080) 
 • Obsługa ICR Dzień/Noc
 • Funkcje DEFOG,
 • Wbudowany obiektyw 4.7-103mm; 22x; 61.9° (wide) ~ 3.4° (tele)
 • Wbudowany promiennik IR LED SMART - do 500 metrów 
 • Wbudowane wejście kart Micro SD max 64GB
 • Obrót 360° (nieskończony), Zakres Tilt –15° ~ +90° (auto obrót)
 • Prędkość obrotu Pan 0.1°/s ~ 240°/s (300°/s preset), Tilt 0.1° ~ 160°/s (240°/s preset)
 • Funkcje automatyki: 255 presetów; 16 Ścieżek (32 presety na ture); 16 Tras do 15 minut
 • Możliwość uruchomienia funkcji automatyki z terminarza
 • Zasilanie DC24V, AC24V
 •Zabezpieczenie przeciwprzepięciowe do 6kV
 • Wyjście wideo BNC
 • RS485
 • Standard IP66, 
 • 1 wejście/wyjście audio;  2 wejście/1 wyjście alarmowe
 • Temperatura pracy -40°C ~ +70°C (wbudowana grzałka)
 • Wbudowany WEB Server, zgodność z BCS-NVR-Point, CMS(BCS Point Manager), P2P
 • Aplikacja mobilna (Android, iOS)
 • Onvif ver. 2.4
 • Zasilacz w zestawie
 • Uchwyt ścienny jako oddzielna pozycja BCS-P-U31
 • Dostępne akcesoria montażowe wg. schematu na końcu cennika
</t>
    </r>
    <r>
      <rPr>
        <b/>
        <i/>
        <sz val="18"/>
        <color rgb="FF0070C0"/>
        <rFont val="Calibri"/>
        <family val="2"/>
        <charset val="238"/>
        <scheme val="minor"/>
      </rPr>
      <t>MODEL DOSTĘPNY TYLKO JAKO EGZEMPLARZE PO TESTOWE, ZAPYTAJ O CENĘ</t>
    </r>
  </si>
  <si>
    <r>
      <t xml:space="preserve">Rejestrator wielosystemowy HDCVI/AHD/Analog/TVI/ IP 32 kanałów max, Automatyczne rozpoznawanie systemu obrazu z możliowścią wyboru manualnego; funkcjonalność- pentaplex; kompresja H.265+, H.265, H264, H264H, H264B;  Obsługiwane rozdzielczości kamer: HDCVI - 5MP, 4MP, 1080P, 720P, AHD - 5MP/4MP/1080P/720P, TVI - 5MP/4MP/1080P/720P; nagrywanie 1-szy i 2-gi kanał: 10kl/s@5M-N, pozostałe: 15kl/s@4M-N/1080P, 25/30 kl/s @ 1080N, 720P, 960H, D1; ilość kanałów IP  od 1 do 32 kanałów @8M; Obsługa audio i alarmów po kablu koncentrycznym; 8 dysków twardych do 10TB każdy; porty USB - 4 (2 USB 2.0, 2 USB 3.0);  wejście audio - 16 BNC, wyjście audio - tak BNC, dwukierunkowy tor audio - tak; RS-485 - tak, RS232 - tak, sterowanie PTZ - tak; Wyjscie HDMI - 2, Wyjście VGA, Wyjście BNC - tak, Wyjście SPOT - HDMI 2; wejścia alarmowe - 16;  wyjścia przekaźnikowe - 6; wejście eSATA - 1; Inteligentne funkcje: Pierwsze 16 kanałów: linia, strefa, Pierwsze 2 kanały: ochrona obiektu; Pierwszy kanał: detekcja twarzy; ATM/POS IP; max rozdzielczość wyświetlanego obrazu HDMI1 - 3840×2160, HDMI2 /VGA- 1920×1080; multi podgląd; P2P obsługa poprzez - IPHONE, ANDROID;  obsługa przez sieć - przeglądarka IE, program Smart PSS, BCS Manager, sieć RJ-45 - 2 (1000M), zasilanie - AC 230/40W, wymiary - 2U (440mm×455mm×95mm), waga - 9,8 kg(bez HDD) Bitrate przychodzący: 128Mbps. 
</t>
    </r>
    <r>
      <rPr>
        <b/>
        <sz val="18"/>
        <rFont val="Calibri"/>
        <family val="2"/>
        <charset val="238"/>
      </rPr>
      <t>NOWY INTERFEJS</t>
    </r>
  </si>
  <si>
    <r>
      <t xml:space="preserve">Rejestrator wielosystemowy HDCVI/AHD/Analog/TVI/ IP 32 kanałów max, Automatyczne rozpoznawanie systemu obrazu z możliowścią wyboru manualnego; funkcjonalność- pentaplex; kompresja H.265+, H.265, H264, H264H, H264B;  Obsługiwane rozdzielczości kamer: HDCVI - 5MP, 4MP, 1080P, 720P, AHD - 5MP/4MP/1080P/720P, TVI - 5MP/4MP/1080P/720P; nagrywanie 1-szy i 2-gi kanał: 10kl/s@5M-N, pozostałe: 15kl/s@4M-N/1080P, 25/30 kl/s @ 1080N, 720P, 960H, D1; ilość kanałów IP  od 1 do 32 kanałów @8M; Obsługa audio i alarmów po kablu koncentrycznym; 4 dyski twardych do 10TB każdy; porty USB - 3 (1 USB 2.0, 2 USB 3.0);  wejście audio - 16 BNC, wyjście audio - tak BNC, dwukierunkowy tor audio - tak; RS-485 - tak, RS232 - tak, sterowanie PTZ - tak; Wyjscie HDMI - 2, Wyjście VGA, Wyjście BNC - tak, Wyjście SPOT - HDMI 2; wejścia alarmowe - 16;  wyjścia przekaźnikowe - 6; wejście eSATA - 1; Inteligentne funkcje: Pierwsze 16 kanałów: linia, strefa, Pierwsze 2 kanały: ochrona obiektu; Pierwszy kanał: detekcja twarzy; ATM/POS IP; max rozdzielczość wyświetlanego obrazu HDMI1 - 3840×2160, HDMI2 /VGA- 1920×1080; multi podgląd; P2P obsługa poprzez - IPHONE, ANDROID;  obsługa przez sieć - przeglądarka IE, program Smart PSS, BCS Manager, sieć RJ-45 - 1 (1000M), zasilanie - AC 230/35W, wymiary - 1.5U (440mm×417mm×76mm ), waga - 7 kg(bez HDD) Bitrate przychodzący: 128Mbps. 
</t>
    </r>
    <r>
      <rPr>
        <b/>
        <sz val="18"/>
        <rFont val="Calibri"/>
        <family val="2"/>
        <charset val="238"/>
      </rPr>
      <t>NOWY INTERFEJS</t>
    </r>
  </si>
  <si>
    <r>
      <t xml:space="preserve">Rejestrator wielosystemowy HDCVI/AHD/Analog/TVI/ IP 32 kanałów max, Automatyczne rozpoznawanie systemu obrazu z możliowścią wyboru manualnego; funkcjonalność- pentaplex; kompresja H.265+, H.265, H264, H264H, H264B;  Obsługiwane rozdzielczości kamer: HDCVI - 5MP, 4MP, 1080P, 720P, AHD - 5MP/4MP/1080P/720P, TVI - 5MP/4MP/1080P/720P; nagrywanie 1-szy i 2-gi kanał: 10kl/s@5M-N, pozostałe: 15kl/s@4M-N/1080P, 25/30 kl/s @ 1080N, 720P, 960H, D1; ilość kanałów IP  od 1 do 32 kanałów @6M; Obsługa audio i alarmów po kablu koncentrycznym; obsługa 2 dysków twardych do 10TB każdy; porty USB - 2 (1 USB 2.0, 1 USB 3.0);  wejście audio - 1 RCA, wyjście audio - tak RCA, dwukierunkowy tor audio - tak RCA; RS-485 - tak, RS232 - brak, sterowanie PTZ - tak; Wyjscie HDMI - 1, Wyjście VGA, Wyjście BNC - tak, Wyjście SPOT - Brak; wejścia alarmowe - brak;  wyjścia przekaźnikowe - brak; wejście eSATA - brak; Inteligentne funkcje: linia, strefa, ochrona obiektu; detekcja twarzy; max rozdzielczość wyświetlanego obrazu - 3840×2160; multi podgląd; P2P obsługa poprzez - IPHONE, ANDROID;  obsługa przez sieć - przeglądarka IE program Smart PSS, BCS Manager, sieć RJ-45 - 1 (1000M), zasilanie - DC 12V/5A, wymiary - 1U (375mm×287mm×53mm ), waga - 2kg(bez HDD) Bitrate przychodzący: 128MBps. 
</t>
    </r>
    <r>
      <rPr>
        <b/>
        <sz val="18"/>
        <rFont val="Calibri"/>
        <family val="2"/>
        <charset val="238"/>
      </rPr>
      <t>NOWY INTERFEJS</t>
    </r>
  </si>
  <si>
    <r>
      <t xml:space="preserve">Rejestrator wielosystemowy HDCVI/AHD/Analog/TVI/ IP 16 kanałów + 8 dodatkowych IP, Automatyczne rozpoznawanie systemu obrazu z możliowścią wyboru manualnego; funkcjonalność- pentaplex; kompresja H.265+, H.265, H264, H264H, H264B;  Obsługiwane rozdzielczości kamer: HDCVI - 5MP, 4MP, 1080P, 720P, AHD - 5MP/4MP/1080P/720P, TVI - 5MP/4MP/1080P/720P; nagrywanie 1-szy i 2-gi kanał: 10kl/s@5M-N, pozostałe: 15kl/s@4M-N/1080P, 25/30 kl/s @ 1080N, 720P, 960H, D1; ilość kanałów IP  od 1 do 24 kanałów @6M; Obsługa audio i alarmów po kablu koncentrycznym; , 2 dyski twarde do 10TB każdy; porty USB - 2 (1 USB 2.0, 1 USB 3.0); wejście audio - 4 RCA, wyjście audio - 1 RCA; RS-485 - tak, sterowanie PTZ - tak; Wyjscie HDMI, Wyjście VGA, Wyjście BNC - nie, Wyjście SPOT - Brak; wejścia alarmowe - 16;  wyjścia alarmowe - 3; Inteligentne funkcje: linia, strefa, ochrona obiektu; detekcja twarzy; ATM/POS IP; max rozdzielczość wyświetlanego obrazu - 3840×2160; multi podgląd; Smart Fan, P2P obsługa poprzez - IPHONE, ANDROID;  obsługa przez sieć - przeglądarka IE, program Smart PSS, BCS Manager, sieć RJ-45 - 1 (1000M), zasilanie - DC12V/4A, wymiary - 1U (375mm×287mm×53mm), waga - 3.0 kg(bez HDD) Bitrate przychodzący: 96MBps. 
</t>
    </r>
    <r>
      <rPr>
        <b/>
        <sz val="18"/>
        <rFont val="Calibri"/>
        <family val="2"/>
        <charset val="238"/>
      </rPr>
      <t>NOWY INTERFEJS</t>
    </r>
  </si>
  <si>
    <r>
      <t xml:space="preserve">Rejestrator wielosystemowy HDCVI/AHD/Analog/TVI/ IP 16 kanałów + 8 dodatkowych IP, Automatyczne rozpoznawanie systemu obrazu z możliowścią wyboru manualnego; funkcjonalność- pentaplex; kompresja H.265+, H.265, H264, H264H, H264B;  Obsługiwane rozdzielczości kamer: HDCVI - 5MP, 4MP, 1080P, 720P, AHD - 5MP/4MP/1080P/720P, TVI - 5MP/4MP/1080P/720P; nagrywanie 1-szy i 2-gi kanał: 10kl/s@5M-N, pozostałe: 15kl/s@4M-N/1080P, 25/30 kl/s @ 1080N, 720P, 960H, D1; ilość kanałów IP  od 1 do 24 kanałów @6M; Obsługa audio i alarmów po kablu koncentrycznym;  1 dysk twardy do 8TB; porty USB - 2 (1 USB 2.0, 1 USB 3.0); wejście audio - 1 RCA, wyjście audio - 1 RCA; RS-485 - tak, sterowanie PTZ - tak; Wyjscie HDMI, Wyjście VGA,wyjście BNC - brak, Wyjście SPOT - brak; wejścia alarmowe - brak;  wyjścia alarmowe - brak; Inteligentne funkcje: linia, strefa, ochrona obiektu; detekcja twarzy; ATM/POS IP; max rozdzielczość wyświetlanego obrazu - HDMI - 1920×1080, VGA - 1920×1080; multi podgląd; Smart Fan, P2P obsługa poprzez - IPHONE, ANDROID;  obsługa przez sieć - przeglądarka IE, program Smart PSS, BCS Manager, BCS Viewer, sieć RJ-45 - 1 (1000M), zasilanie - DC12V/2A, wymiary - Compact 1U (260×236×48mm), waga - 1.5kg(bez HDD) Bitrate przychodzący: 96MBps. 
</t>
    </r>
    <r>
      <rPr>
        <b/>
        <sz val="18"/>
        <rFont val="Calibri"/>
        <family val="2"/>
        <charset val="238"/>
      </rPr>
      <t>NOWY INTERFEJS</t>
    </r>
  </si>
  <si>
    <r>
      <t xml:space="preserve">Rejestrator wielosystemowy HDCVI/AHD/Analog/TVI/ IP 8 kanałów  + 4 dodatowe IP, Automatyczne rozpoznawanie systemu obrazu z możliowścią wyboru manualnego; funkcjonalność- pentaplex; kompresja H.265+, H.265, H264, H264H, H264B;  Obsługiwane rozdzielczości kamer: HDCVI - 5MP, 4MP, 1080P, 720P, AHD - 5MP/4MP/1080P/720P, TVI - 5MP/4MP/1080P/720P; nagrywanie 1-szy i 2-gi kanał: 10kl/s@5M-N, pozostałe: 15kl/s@4M-N/1080P, 25/30 kl/s @ 1080N, 720P, 960H, D1; ilość kanałów IP  od 1 do 12 kanałów @6M; Obsługa audio i alarmów po kablu koncentrycznym;  1 dysk twardy do 10TB; porty USB - 2  USB 2.0; wejście audio - 1 RCA, wyjście audio - 1 RCA; RS-485 - tak, sterowanie PTZ - tak; Wyjscie HDMI, Wyjście VGA,wyjście BNC - brak, Wyjście SPOT - brak; wejścia alarmowe - brak;  wyjścia alarmowe - brak; Inteligentne funkcje: linia, strefa, ochrona obiektu; detekcja twarzy; ATM/POS IP; max rozdzielczość wyświetlanego obrazu - HDMI - 1920×1080, VGA - 1920×1080; multi podgląd; Smart Fan, P2P obsługa poprzez - IPHONE, ANDROID;  obsługa przez sieć - przeglądarka IE, program Smart PSS, BCS Manager, BCS Viewer, sieć RJ-45 - 1 (100M), zasilanie - DC12V/2A, wymiary - Compact 1U (260×236×48mm), waga - 1.5kg(bez HDD) Bitrate przychodzący: 48MBps. 
</t>
    </r>
    <r>
      <rPr>
        <b/>
        <sz val="18"/>
        <rFont val="Calibri"/>
        <family val="2"/>
        <charset val="238"/>
      </rPr>
      <t>NOWY INTERFEJS</t>
    </r>
  </si>
  <si>
    <r>
      <t xml:space="preserve">Rejestrator wielosystemowy HDCVI/AHD/Analog/TVI/ IP 8 kanałów + 4 dodatkowe IP, Automatyczne rozpoznawanie systemu obrazu z możliowścią wyboru manualnego; funkcjonalność- pentaplex; kompresja H.265+, H.265, H264, H264H, H264B;  Obsługiwane rozdzielczości kamer: HDCVI - 5MP, 4MP, 1080P, 720P, AHD - 5MP/4MP/1080P/720P, TVI - 5MP/4MP/1080P/720P; nagrywanie 1-szy i 2-gi kanał: 10kl/s@5M-N, pozostałe: 15kl/s@4M-N/1080P, 25/30 kl/s @ 1080N, 720P, 960H, D1; ilość kanałów IP  od 1 do 12 kanałów @6M; Obsługa audio i alarmów po kablu koncentrycznym, 1 dysk twardy do 10TB; porty USB - 2 (USB 2.0); wejście audio - tak, wyjście audio - tak; RS-485 - nie, sterowanie PTZ  -  tak; Wyjscie HDMI, Wyjście VGA, Wyjście BNC - brak, Wyjście SPOT - brak; wejścia alarmowe - brak;  wyjścia przekaxźnikowe - brak; Inteligentne funkcje: linia, strefa, ochrona obiektu, detekcja twarzy; ATM/POS IP; max rozdzielczość wyświetlanego obrazu - 1920×1080; multi podgląd; Smart Fan, P2P obsługa poprzez - IPHONE, ANDROID;  obsługa przez sieć - przeglądarka IE, program Smart PSS, BCS Manager, BCS Viewer, sieć RJ-45 - 1 (100M), zasilanie - DC12V/2A, wymiary - Smart 1U (205×205×40mm), waga - 1.0kg(bez HDD) Bitrate przychodzący: 48MBps. 
</t>
    </r>
    <r>
      <rPr>
        <b/>
        <sz val="18"/>
        <rFont val="Calibri"/>
        <family val="2"/>
        <charset val="238"/>
      </rPr>
      <t>NOWY INTERFEJS</t>
    </r>
  </si>
  <si>
    <r>
      <t xml:space="preserve">Rejestrator wielosystemowy HDCVI/AHD/Analog/TVI/ IP 4 kanały + 2 dodatkowe iP, Automatyczne rozpoznawanie systemu obrazu z możliowścią wyboru manualnego; funkcjonalność- pentaplex; kompresja H.265+, H.265, H264, H264H, H264B;  Obsługiwane rozdzielczości kamer: HDCVI - 5MP, 4MP, 1080P, 720P, AHD - 5MP/4MP/1080P/720P, TVI - 5MP/4MP/1080P/720P; nagrywanie 1-szy kanał: 10kl/s@5M-N, pozostałe: 15kl/s@4M-N/1080P, 25/30 kl/s @ 1080N, 720P, 960H, D1; ilość kanałów IP  od 1 do 6 kanałów @6M; Obsługa audio i alarmów po kablu koncentrycznym;1 dysk twardy do 6TB; porty USB - 2 (USB 2.0); wejście audio - tak, wyjście audio - tak;  RS-485 - tak, sterowanie PTZ - tak; Wyjscie HDMI, Wyjście VGA, Wyjście BNC - brak, Wyjście SPOT - brak; wejścia alarmowe - brak;  wyjścia alarmowe - brak; Inteligentne funkcje: linia, strefa, ochrona obiektu; detekcja twarzy; ATM/POS IP; max rozdzielczość wyświetlanego obrazu - 1920×1080; multi podgląd; Smart Fan, P2P obsługa poprzez - IPHONE, ANDROID;  obsługa przez sieć - przeglądarka IE, program Smart PSS, BCS Manager, sieć RJ-45 - 1 (100M), zasilanie - DC12V/1.5A, wymiary - Compact 1U (260×236×48mm), waga - 1.1kg(bez HDD). Bitrate przychodzący: 24MBps. 
</t>
    </r>
    <r>
      <rPr>
        <b/>
        <sz val="18"/>
        <rFont val="Calibri"/>
        <family val="2"/>
        <charset val="238"/>
      </rPr>
      <t>NOWY INTERFEJS</t>
    </r>
  </si>
  <si>
    <r>
      <t xml:space="preserve">Rejestrator wielosystemowy HDCVI/AHD/Analog/TVI/ IP 4 kanały + 2 dodatkowe IP, Automatyczne rozpoznawanie systemu obrazu z możliowścią wyboru manualnego; funkcjonalność- pentaplex; kompresja H.265+, H.265, H264, H264H, H264B;  Obsługiwane rozdzielczości kamer: HDCVI - 5MP, 4MP, 1080P, 720P, AHD - 5MP/4MP/1080P/720P, TVI - 5MP/4MP/1080P/720P; nagrywanie 1-szy kanał: 10kl/s@5M-N, pozostałe: 15kl/s@4M-N/1080P, 25/30 kl/s @ 1080N, 720P, 960H, D1; ilość kanałów IP  od 1 do 6 kanałów @6M; Obsługa audio i alarmów po kablu koncentrycznym;1 dysk twardy do 6TB; porty USB - 2 (USB 2.0); wejście audio - tak, wyjście audio - tak; RS-485 - nie, sterowanie PTZ  - tak; Wyjscie HDMI, Wyjście VGA, Wyjście BNC - brak, Wyjście SPOT - brak; wejścia alarmowe - brak;  wyjścia przekaźnikowe - brak; Inteligentne funkcje: linia, strefa, ochrona obiektu; detekcja twarzy; ATM/POS IP; max rozdzielczość wyświetlanego obrazu - 1920×1080; multi podgląd; Smart Fan, P2P obsługa poprzez - IPHONE, ANDROID;  obsługa przez sieć - przeglądarka IE, program Smart PSS, BCS Manager, sieć RJ-45 - 1 (100M), zasilanie - DC12V/1.5A, wymiary - Smart 1U (205×211×45mm), waga - 0.5kg(bez HDD).  Bitrate przychodzący: 24MBps. 
</t>
    </r>
    <r>
      <rPr>
        <b/>
        <sz val="18"/>
        <rFont val="Calibri"/>
        <family val="2"/>
        <charset val="238"/>
      </rPr>
      <t>NOWY INTERFEJS</t>
    </r>
  </si>
  <si>
    <r>
      <t xml:space="preserve">Megapixelowa szybkoobrotowa kamera HDCVI z promiennikiem IR
rozmiar 5", obsługa standardu HDCVI, Przetwornik 1/2.8” 2.0 Megapiksel Progressive Scan Exmor CMOS,  Zoom optyczny 30x oraz zoom cyfrowy 16x, Rozdzielczość  1080p 2Mpix, Max 25/30 kl/s@1080p, Dzien/Noc(ICR), D-WDR, Auto focus, HLC, BLC, Do 24 stref prywatności, Max prędkość obrotu 240°/s, Do 300 presetów (Pelco P), 5 auto skanów, 8 tras, 5 scieżek, zasieg promiennika podczerwieni do 100m, Automatyczne rozpoznawanie głównych protokołów takich jak DH-SD, Pelco-P/D, sterowanie OSD dostępne poprzez kabel koncentryczny z poziomu rejestratorów BCS-CVR/XVR, Wbudowane 2 wejśia/1 wyjścia alarmowe, wejście mikrofonowe, Inteligentne pozycjonowanie 3D, Ochrona IP66,  zasilanie 24V/3A (w zestawie), temperatura pracy -40°C do 60°C,
</t>
    </r>
    <r>
      <rPr>
        <b/>
        <sz val="18"/>
        <color rgb="FF0070C0"/>
        <rFont val="Calibri"/>
        <family val="2"/>
        <charset val="238"/>
        <scheme val="minor"/>
      </rPr>
      <t>PO WYCZERPANIU ZAPASÓW MAGAZYNOWYCH DOSTĘPNA BĘDZIE III GENERACJA PRODUKTU</t>
    </r>
  </si>
  <si>
    <r>
      <t xml:space="preserve">Kamera Kolorowa Tubowa Metalowa 4 w 1 z promiennikiem podczerwieni 
obsługa standardu HD-CVI+HD-TVI+AHD+ANALOG, Przetwornik: 1/1.8" 8Mpix CMOS OmniVision PureCel OS08A10, Procesor obrazu NVP2481H, Rozdzielczość  15kl/s@8MP, 20kl/s@5MP, 25/30kl/s@4MP, Czułość: 0 Lux (wł. IR),  Obiektyw zmiennoogniskowy MOTOZOOM 3.6-10mm, funkcja dualna Mechaniczny Filtr Podczerwieni (ICR),D-WDR, Menu ekranowe z wieloma funkcjami konfiguracyjnymi, Promiennik podczerwieni o zasięgu do 50m, cztery diody 3 generacji o wydłużonym czasie świecenia do 50 000 godzin, Szyba dzielona z kołnierzem oddzielającym promiennik od obiektywu, Uchwyt 3D , Obudowa zewnętrzna IP66, Zasilanie 12VDC, wbudowany mikrofon
Nowy kolor grafitowy (G) zbliżony odcieniem do stosowanego w nowoczesnym budownictwie.
</t>
    </r>
    <r>
      <rPr>
        <b/>
        <sz val="18"/>
        <rFont val="Calibri"/>
        <family val="2"/>
        <charset val="238"/>
      </rPr>
      <t>BCS-TQ7803IR3-B -  wersja w BIAŁEJ OBUDOWIE</t>
    </r>
  </si>
  <si>
    <r>
      <t xml:space="preserve">Kamera Kolorowa Tubowa Metalowa 4 w 1 z promiennikiem podczerwieni 
obsługa standardu HD-CVI+HD-TVI+AHD+ANALOG, Przetwornik: 1/2.7" 5Mpix CMOS OmniVision PureCel OS05A10, Procesor obrazu NVP2477H, Rozdzielczość AHD/TVI 20kl/s@5MP(2592*1944), AHD/TVI/CVI 25/30kl/s@4MP(2560*1440), Czułość: 0 Lux (wł. IR),  Obiektyw zmiennoogniskowy MOTOZOOM 2.8-12mm, funkcja dualna Mechaniczny Filtr Podczerwieni (ICR),D-WDR, Menu ekranowe z wieloma funkcjami konfiguracyjnymi, Promiennik podczerwieni o zasięgu do 50m, cztery diody 3 generacji o wydłużonym czasie świecenia do 50 000 godzin, Szyba dzielona z kołnierzem oddzielającym promiennik od obiektywu, Uchwyt 3D , Obudowa zewnętrzna IP66, Zasilanie 12VDC, wbudowany mikrofon
Nowy kolor grafitowy (G) zbliżony odcieniem do stosowanego w nowoczesnym budownictwie.
</t>
    </r>
    <r>
      <rPr>
        <b/>
        <sz val="18"/>
        <rFont val="Calibri"/>
        <family val="2"/>
        <charset val="238"/>
      </rPr>
      <t>BCS-TQ7503IR3-B -  wersja w BIAŁEJ OBUDOWIE</t>
    </r>
  </si>
  <si>
    <r>
      <t xml:space="preserve">Kamera Kolorowa Tubowa Metalowa 4 w 1 z promiennikiem podczerwieni 
obsługa standardu HD-CVI+HD-TVI+AHD+ANALOG, Przetwornik: 1/2.8" 2Mpix CMOS SONY STARVIS IMX307, Procesor obrazu Eyenix, Rozdzielczość 1080p 2Mpix, AHD/TVI/CVI 25/30kl/s@1080p, Czułość: 0 Lux (wł. IR),  Obiektyw zmiennoogniskowy MOTOZOOM 2.7-13.5mm, funkcja dualna Mechaniczny Filtr Podczerwieni (ICR),D-WDR, Menu ekranowe z wieloma funkcjami konfiguracyjnymi, Promiennik podczerwieni o zasięgu do 50m, cztery diody 3 generacji o wydłużonym czasie świecenia do 50 000 godzin, Szyba dzielona z kołnierzem oddzielającym promiennik od obiektywu, Uchwyt 3D , Obudowa zewnętrzna IP66, Zasilanie 12VDC, wbudowany mikrofon
Nowy kolor grafitowy (G) zbliżony odcieniem do stosowanego w nowoczesnym budownictwie.
</t>
    </r>
    <r>
      <rPr>
        <b/>
        <sz val="18"/>
        <rFont val="Calibri"/>
        <family val="2"/>
        <charset val="238"/>
      </rPr>
      <t>BCS-TQ7503IR3-B -  wersja w BIAŁEJ OBUDOWIE</t>
    </r>
  </si>
  <si>
    <r>
      <t xml:space="preserve">Kamera Kolorowa Tubowa Metalowa 4 w 1 z promiennikiem podczerwieni 
obsługa standardu HD-CVI+HD-TVI+AHD+ANALOG,  Przetwornik: 1/2.7" 5Mpix CMOS OmniVision PureCel OS05A10, Procesor obrazu NVP2477H, Rozdzielczość AHD/TVI 20kl/s@5MP(2592*1944), AHD/TVI/CVI 25/30kl/s@4MP(2560*1440), Czułość: 0 Lux (wł. IR),  Obiektyw zmiennoogniskowy MOTOZOOM 2.8-12mm, funkcja dualna Mechaniczny Filtr Podczerwieni (ICR), Menu ekranowe z wieloma funkcjami konfiguracyjnymi m.in. BLC/D-WDR, Promiennik podczerwieni o zasięgu do 40m, Sześć diod (typu Array Leds) najnowszej generacji o wydłużonym czasie świecenia do 50 000 godzin, Szyba dzielona z kołnierzem oddzielającym promiennik od obiektywu, Uchwyt 3D , Obudowa zewnętrzna IP66, Zasilanie 12VDC.
Nowy kolor grafitowy (G) zbliżony odcieniem do stosowanego w nowoczesnym budownictwie.
</t>
    </r>
    <r>
      <rPr>
        <b/>
        <sz val="18"/>
        <rFont val="Calibri"/>
        <family val="2"/>
        <charset val="238"/>
      </rPr>
      <t>BCS-TQ6503IR3-B -  wersja w BIAŁEJ OBUDOWIE</t>
    </r>
  </si>
  <si>
    <r>
      <t xml:space="preserve">Kamera Kolorowa Tubowa Metalowa 4 w 1 z promiennikiem podczerwieni 
obsługa standardu HD-CVI+HD-TVI+AHD+ANALOG, Przetwornik: 1/2.5" 5Mpix CMOS SOI K03, Procesor obrazu FH8538M, Rozdzielczość AHD/TVI 20kl/s@5MP(2704*1950), AHD/TVI/CVI 25/30kl/s@4MP(2560*1440), AHD/TVI/CVI 25/30kl/s@2MP(1920*1080), Czułość: 0 Lux/F2.0 (wł. IR),  Obiektyw zmiennoogniskowy 2.8-12mm, funkcja dualna Mechaniczny Filtr Podczerwieni (ICR), Menu ekranowe z wieloma funkcjami konfiguracyjnymi, Promiennik podczerwieni o zasięgu do 40m, Sześć diod (typu Array Leds) najnowszej generacji o wydłużonym czasie świecenia do 50 000 godzin, Szyba dzielona z kołnierzem oddzielającym promiennik od obiektywu, Uchwyt 3D , Obudowa zewnętrzna IP66, Zasilanie 12VDC.
Nowy kolor grafitowy (G) zbliżony odcieniem do stosowanego w nowoczesnym budownictwie.
</t>
    </r>
    <r>
      <rPr>
        <b/>
        <sz val="18"/>
        <rFont val="Calibri"/>
        <family val="2"/>
        <charset val="238"/>
      </rPr>
      <t>BCS-TQE6500IR3-B -  wersja w BIAŁEJ OBUDOWIE</t>
    </r>
  </si>
  <si>
    <r>
      <t xml:space="preserve">Kamera Kolorowa Tubowa Metalowa 4 w 1 z promiennikiem podczerwieni 
obsługa standardu HD-CVI+HD-TVI+AHD+ANALOG, Przetwornik: 1/2.8" 2Mpix CMOS SONY STARVIS IMX307, Procesor obrazu Eyenix, Rozdzielczość 1080p 2Mpix, AHD/TVI/CVI 25/30kl/s@1080p, Czułość: 0 Lux/F2.0 (wł. IR),  Obiektyw zmiennoogniskowy MOTOZOOM 2.7-13.5mm, funkcja dualna Mechaniczny Filtr Podczerwieni (ICR), Menu ekranowe z wieloma funkcjami konfiguracyjnymi m.in. HLC/BLC/WDR, Promiennik podczerwieni o zasięgu do 40m, Sześć diod (typu Array Leds) najnowszej generacji o wydłużonym czasie świecenia do 50 000 godzin, Szyba dzielona z kołnierzem oddzielającym promiennik od obiektywu, Uchwyt 3D , Obudowa zewnętrzna IP66, Zasilanie 12VDC.
Nowy kolor grafitowy (G) zbliżony odcieniem do stosowanego w nowoczesnym budownictwie.
</t>
    </r>
    <r>
      <rPr>
        <b/>
        <sz val="18"/>
        <rFont val="Calibri"/>
        <family val="2"/>
        <charset val="238"/>
      </rPr>
      <t>BCS-TQ6203IR3-B -  wersja w BIAŁEJ OBUDOWIE</t>
    </r>
  </si>
  <si>
    <r>
      <t xml:space="preserve">Kamera Kolorowa Tubowa Metalowa 4 w 1 z promiennikiem podczerwieni 
obsługa standardu HD-CVI+HD-TVI+AHD+ANALOG, Przetwornik: 1/2.9" 2Mpix CMOS SONY IMX323, Procesor obrazu V30E, Rozdzielczość  1080p 2Mpix, Max 25/30 kl/s@1080p, Czułość: 0 Lux/F2.0 (wł. IR),  Obiektyw zmiennoogniskowy 2.8-12mm, funkcja dualna Mechaniczny Filtr Podczerwieni (ICR), Funkcja poprawiająca dynamikę kamery D-WDR z możliwością konfiguracji, Cyfrowa redukcja szumów 3DNR, Menu ekranowe z wieloma funkcjami konfiguracyjnymi, Funkcje AGC, AES, BLC, maski prywatności, Promiennik podczerwieni o zasięgu do 40m, Sześć diod (typu Array Leds) najnowszej generacji o wydłużonym czasie świecenia do 50 000 godzin, Szyba dzielona z kołnierzem oddzielającym promiennik od obiektywu, Uchwyt 3D , Obudowa zewnętrzna IP66, Zasilanie 12VDC.
Nowy kolor grafitowy (G) zbliżony odcieniem do stosowanego w nowoczesnym budownictwie.
</t>
    </r>
    <r>
      <rPr>
        <b/>
        <sz val="18"/>
        <rFont val="Calibri"/>
        <family val="2"/>
        <charset val="238"/>
      </rPr>
      <t>BCS-TQE6200IR3-B -  wersja w BIAŁEJ OBUDOWIE</t>
    </r>
  </si>
  <si>
    <r>
      <t xml:space="preserve">Kamera Kolorowa Tubowa Metalowa 4 w 1 z promiennikiem podczerwieni 
obsługa standardu HD-CVI+HD-TVI+AHD+ANALOG, Przetwornik: 1/2.5" 8Mpix CMOS SONY IMX274, Procesor obrazu FH8556, Rozdzielczość  15kl/s@8MP, 20kl/s@5MP, 25/30kl/s@4MP, Czułość: 0 Lux (wł. IR),  Obiektyw zmiennoogniskowy MOTOZOOM 3.3-12mm, funkcja dualna Mechaniczny Filtr Podczerwieni (ICR), Menu ekranowe z wieloma funkcjami konfiguracyjnymi, Promiennik podczerwieni o zasięgu do 50m, cztery diody 3 generacji o wydłużonym czasie świecenia do 50 000 godzin, Szyba dzielona z kołnierzem oddzielającym promiennik od obiektywu, Uchwyt 3D , Obudowa zewnętrzna IP66, Zasilanie 12VDC.
Nowy kolor grafitowy (G) zbliżony odcieniem do stosowanego w nowoczesnym budownictwie.
</t>
    </r>
    <r>
      <rPr>
        <b/>
        <sz val="18"/>
        <rFont val="Calibri"/>
        <family val="2"/>
        <charset val="238"/>
      </rPr>
      <t>BCS-TQ5803IR3-B -  wersja w BIAŁEJ OBUDOWIE</t>
    </r>
  </si>
  <si>
    <r>
      <t xml:space="preserve">Kamera Kolorowa Tubowa Metalowa 4 w 1 z promiennikiem podczerwieni 
obsługa standardu HD-CVI+HD-TVI+AHD+ANALOG,  Przetwornik: 1/2.8" 5Mpix CMOS SONY STARVIS IMX335, Procesor obrazu FH8556, Rozdzielczość AHD/TVI 20kl/s@5MP(2592*1944), AHD/TVI/CVI 25/30kl/s@4MP(2560*1440), Czułość: 0 Lux (wł. IR),  Obiektyw zmiennoogniskowy MOTOZOOM 2.7-13.5mm, funkcja dualna Mechaniczny Filtr Podczerwieni (ICR), Menu ekranowe z wieloma funkcjami konfiguracyjnymi m.in. BLC/D-WDR, Promiennik podczerwieni o zasięgu do 40m, Cztery diody 3 generacji o wydłużonym czasie świecenia do 50 000 godzin, Szyba dzielona z kołnierzem oddzielającym promiennik od obiektywu, Uchwyt 3D , Obudowa zewnętrzna IP66, Zasilanie 12VDC.
Nowy kolor grafitowy (G) zbliżony odcieniem do stosowanego w nowoczesnym budownictwie.
</t>
    </r>
    <r>
      <rPr>
        <b/>
        <sz val="18"/>
        <rFont val="Calibri"/>
        <family val="2"/>
        <charset val="238"/>
      </rPr>
      <t>BCS-TQ6503IR3-B -  wersja w BIAŁEJ OBUDOWIE</t>
    </r>
  </si>
  <si>
    <r>
      <t xml:space="preserve">Kamera Kolorowa Tubowa Metalowa 4 w 1 z promiennikiem podczerwieni 
obsługa standardu HD-CVI+HD-TVI+AHD+ANALOG, Przetwornik: 1/2.5" 5Mpix CMOS SOI K03, Procesor obrazu FH8538M, Rozdzielczość AHD/TVI 20kl/s@5MP(2704*1950), AHD/TVI/CVI 25/30kl/s@4MP(2560*1440), Czułość: 0 Lux/F2.0 (wł. IR),  Obiektyw zmiennoogniskowy 2.8-13.5mm, funkcja dualna Mechaniczny Filtr Podczerwieni (ICR), Menu ekranowe z wieloma funkcjami konfiguracyjnymi, Promiennik podczerwieni o zasięgu do 50m, cztery diody 3 generacji o wydłużonym czasie świecenia do 50 000 godzin, Szyba dzielona z kołnierzem oddzielającym promiennik od obiektywu, Uchwyt 3D , Obudowa zewnętrzna IP66, Zasilanie 12VDC.
Nowy kolor grafitowy (G) zbliżony odcieniem do stosowanego w nowoczesnym budownictwie.
</t>
    </r>
    <r>
      <rPr>
        <b/>
        <sz val="18"/>
        <rFont val="Calibri"/>
        <family val="2"/>
        <charset val="238"/>
      </rPr>
      <t>BCS-TQE5500IR3-B -  wersja w BIAŁEJ OBUDOWIE</t>
    </r>
  </si>
  <si>
    <r>
      <t xml:space="preserve">Kamera Kolorowa Tubowa Metalowa 4 w 1 z promiennikiem podczerwieni 
obsługa standardu HD-CVI+HD-TVI+AHD+ANALOG, Przetwornik: 1/2.8" 2Mpix SONY STARVIS IMX307, Procesor obrazu X600, Rozdzielczość  1080p 2Mpix, Max 25/30 kl/s@1080p, Czułość: 0 Lux/F2.0 (wł. IR),  Obiektyw zmiennoogniskowy MOTOZOOM 2.7-13.5mm, funkcja dualna Mechaniczny Filtr Podczerwieni (ICR), Funkcja poprawiająca dynamikę kamery WDR, Cyfrowa redukcja szumów 3DNR, Menu ekranowe z wieloma funkcjami konfiguracyjnymi, Funkcje AGC, AES, BLC, maski prywatności, Promiennik podczerwieni o zasięgu do 50m, cztery diody 3 generacji o wydłużonym czasie świecenia do 50 000 godzin, Szyba dzielona z kołnierzem oddzielającym promiennik od obiektywu, Uchwyt 3D , Obudowa zewnętrzna IP66, Zasilanie 12VDC.
Nowy kolor grafitowy (G) zbliżony odcieniem do stosowanego w nowoczesnym budownictwie.
</t>
    </r>
    <r>
      <rPr>
        <b/>
        <sz val="18"/>
        <rFont val="Calibri"/>
        <family val="2"/>
        <charset val="238"/>
      </rPr>
      <t>BCS-TQ5203IR3-B -  wersja w BIAŁEJ OBUDOWIE</t>
    </r>
  </si>
  <si>
    <r>
      <t xml:space="preserve">Kamera Kolorowa Tubowa Metalowa 4 w 1 z promiennikiem podczerwieni 
obsługa standardu HD-CVI+HD-TVI+AHD+ANALOG, Przetwornik: 1/2.7" 2Mpix CMOS BG0806, Procesor obrazu FH8550D, Rozdzielczość  1080p 2Mpix, Max 25/30 kl/s@1080p, Czułość: 0 Lux/F2.0 (wł. IR),  Obiektyw zmiennoogniskowy MOTOZOOM 2.7-13.5mm, funkcja dualna Mechaniczny Filtr Podczerwieni (ICR), Funkcja poprawiająca dynamikę kamery D-WDR, Cyfrowa redukcja szumów 3DNR, Menu ekranowe z wieloma funkcjami konfiguracyjnymi, Funkcje AGC, AES, BLC, maski prywatności, Promiennik podczerwieni o zasięgu do 50m, cztery diody 3 generacji o wydłużonym czasie świecenia do 50 000 godzin, Szyba dzielona z kołnierzem oddzielającym promiennik od obiektywu, Uchwyt 3D , Obudowa zewnętrzna IP66, Zasilanie 12VDC.
Nowy kolor grafitowy (G) zbliżony odcieniem do stosowanego w nowoczesnym budownictwie.
</t>
    </r>
    <r>
      <rPr>
        <b/>
        <sz val="18"/>
        <rFont val="Calibri"/>
        <family val="2"/>
        <charset val="238"/>
      </rPr>
      <t>BCS-TQE5202IR3-B -  wersja w BIAŁEJ OBUDOWIE</t>
    </r>
  </si>
  <si>
    <r>
      <t xml:space="preserve">Kamera Kolorowa Tubowa Metalowa 4 w 1 z promiennikiem podczerwieni 
obsługa standardu HD-CVI+HD-TVI+AHD+ANALOG, Przetwornik: 1/2.9" 2Mpix CMOS SONY IMX323, Procesor obrazu V30E, Rozdzielczość  1080p 2Mpix, Max 25/30 kl/s@1080p, Czułość: 0 Lux/F2.0 (wł. IR),  Obiektyw zmiennoogniskowy 2.8-12mm, funkcja dualna Mechaniczny Filtr Podczerwieni (ICR), Funkcja poprawiająca dynamikę kamery D-WDR z możliwością konfiguracji, Cyfrowa redukcja szumów 3DNR, Menu ekranowe z wieloma funkcjami konfiguracyjnymi, Funkcje AGC, AES, BLC, maski prywatności, Promiennik podczerwieni o zasięgu do 50m, cztery diody 3 generacji o wydłużonym czasie świecenia do 50 000 godzin, Szyba dzielona z kołnierzem oddzielającym promiennik od obiektywu, Uchwyt 3D , Obudowa zewnętrzna IP66, Zasilanie 12VDC.
Nowy kolor grafitowy (G) zbliżony odcieniem do stosowanego w nowoczesnym budownictwie.
</t>
    </r>
    <r>
      <rPr>
        <b/>
        <sz val="18"/>
        <rFont val="Calibri"/>
        <family val="2"/>
        <charset val="238"/>
      </rPr>
      <t>BCS-TQE5200IR3-B -  wersja w BIAŁEJ OBUDOWIE</t>
    </r>
  </si>
  <si>
    <r>
      <t xml:space="preserve">Kamera Kolorowa Tubowa Metalowa HD-CVI z promiennikiem podczerwieni 
obsługa standardu HD-CVI, Przetwornik: 1/3" 4.0 Mpx CMOS, Rozdzielczość  4.0 Mpx, Max. 25fps@4MP, 25/30fps@1080P, 25/30fps@720P, Czułość: 0 Lux/F2.0 (wł. IR), funkcja D-WDR,  Obiektyw o zmiennej ogniskowej 2.7-12mm motozoom bez AF, funkcja dualna Mechaniczny Filtr Podczerwieni (ICR), Promiennik podczerwieni o zasięgu do 60m, wyjście video BNC przełączalne HDCVI/CVBS, Szyba dzielona z kołnierzem oddzielającym promiennik od obiektywu, Uchwyt 3D , Obudowa zewnętrzna IP67, Zasilanie 12VDC.
</t>
    </r>
    <r>
      <rPr>
        <i/>
        <sz val="18"/>
        <color rgb="FF0070C0"/>
        <rFont val="Calibri"/>
        <family val="2"/>
        <charset val="238"/>
      </rPr>
      <t>Model dostępny tylko w białej obudowie.</t>
    </r>
  </si>
  <si>
    <r>
      <t xml:space="preserve">Kamera Kolorowa Tubowa Metalowa 4 w 1 z promiennikiem podczerwieni 
obsługa standardu HD-CVI+HD-TVI+AHD+ANALOG, Przetwornik: 1/2.8" 2Mpix CMOS, Rozdzielczość  1080p 2Mpix, Max 25/30 kl/s@1080p, Czułość: 0 Lux/F2.0 (wł. IR),  Obiektyw o zmiennej ogniskowej 2.7-12mm motozoom, funkcja dualna Mechaniczny Filtr Podczerwieni (ICR), Promiennik podczerwieni o zasięgu do 60m, Szyba dzielona z kołnierzem oddzielającym promiennik od obiektywu, Uchwyt 3D , Obudowa zewnętrzna IP66, Zasilanie 12VDC.
</t>
    </r>
    <r>
      <rPr>
        <i/>
        <sz val="18"/>
        <color indexed="30"/>
        <rFont val="Calibri"/>
        <family val="2"/>
        <charset val="238"/>
      </rPr>
      <t>Model dostępny tylko w białej obudowie.</t>
    </r>
  </si>
  <si>
    <r>
      <t xml:space="preserve">Kamera Kolorowa Tubowa Metalowa 4 w 1 z promiennikiem podczerwieni 
obsługa standardu HD-CVI+HD-TVI+AHD+ANALOG, Przetwornik: 1/2.7" 5Mpix CMOS OmniVision PureCel OS05A10, Procesor obrazu NVP2477H, Rozdzielczość AHD/TVI 20kl/s@5MP(2592*1944), AHD/TVI/CVI 25/30kl/s@4MP(2560*1440), Czułość: 0 Lux (wł. IR),  Obiektyw zmiennoogniskowy MOTOZOOM 5-50mm,  Mechaniczny Filtr Podczerwieni (ICR), Menu ekranowe z wieloma funkcjami konfiguracyjnymi m.in. BLC/D-WDR. Promiennik podczerwieni o zasięgu do 70m, Cztery diody (typu Array Leds) najnowszej generacji o wydłużonym czasie świecenia do 50 000 godzin, Szyba dzielona z kołnierzem oddzielającym promiennik od obiektywu, Uchwyt 3D , Obudowa zewnętrzna IP66, Zasilanie 12VDC.
Nowy kolor grafitowy (G) zbliżony odcieniem do stosowanego w nowoczesnym budownictwie.
</t>
    </r>
    <r>
      <rPr>
        <b/>
        <sz val="18"/>
        <rFont val="Calibri"/>
        <family val="2"/>
        <charset val="238"/>
      </rPr>
      <t>BCS-TQ8504IR3-B -  wersja w BIAŁEJ OBUDOWIE</t>
    </r>
  </si>
  <si>
    <r>
      <t xml:space="preserve">Kamera Kolorowa Tubowa Metalowa 4 w 1 z promiennikiem podczerwieni 
obsługa standardu HD-CVI+HD-TVI+AHD+ANALOG, Przetwornik: 1/2.9" 2Mpix CMOS SONY IMX323, Procesor obrazu V30E, Rozdzielczość  1080p 2Mpix, Max 25/30 kl/s@1080p, Czułość: 0 Lux/F2.0 (wł. IR),  Obiektyw zmiennoogniskowy 5-50mm, funkcja dualna Mechaniczny Filtr Podczerwieni (ICR), Funkcja poprawiająca dynamikę kamery D-WDR z możliwością konfiguracji, Cyfrowa redukcja szumów 3DNR, Menu ekranowe z wieloma funkcjami konfiguracyjnymi, Funkcje AGC, AES, BLC, maski prywatności, Promiennik podczerwieni o zasięgu do 70m, Cztery diody (typu Array Leds) najnowszej generacji o wydłużonym czasie świecenia do 50 000 godzin, Szyba dzielona z kołnierzem oddzielającym promiennik od obiektywu, Uchwyt 3D , Obudowa zewnętrzna IP66, Zasilanie 12VDC.
Nowy kolor grafitowy (G) zbliżony odcieniem do stosowanego w nowoczesnym budownictwie.
</t>
    </r>
    <r>
      <rPr>
        <b/>
        <sz val="18"/>
        <rFont val="Calibri"/>
        <family val="2"/>
        <charset val="238"/>
      </rPr>
      <t>BCS-TQE8204IR3-B -  wersja w BIAŁEJ OBUDOWIE</t>
    </r>
  </si>
  <si>
    <r>
      <t xml:space="preserve">Kamera Kolorowa Tubowa Metalowa 4 w 1 z promiennikiem podczerwieni 
obsługa standardu HD-CVI+HD-TVI+AHD+ANALOG, Przetwornik: 1/1.8" 8Mpix CMOS OmniVision PureCel OS08A10, Procesor obrazu NVP2481H, Rozdzielczość  15kl/s@8MP, 20kl/s@5MP, 25/30kl/s@4MP, Czułość: 0 Lux (wł. IR),  Obiektyw o ogniskowej 3.6mm, funkcja dualna Mechaniczny Filtr Podczerwieni (ICR), D-WDR, Menu ekranowe z wieloma funkcjami konfiguracyjnymi, Promiennik podczerwieni o zasięgu do 40m, Dwie diody 3 generacji o wydłużonym czasie świecenia do 50 000 godzin, Szyba dzielona z kołnierzem oddzielającym promiennik od obiektywu, Uchwyt 3D , Obudowa zewnętrzna IP66, Zasilanie 12VDC.
Nowy kolor grafitowy (G) zbliżony odcieniem do stosowanego w nowoczesnym budownictwie.
</t>
    </r>
    <r>
      <rPr>
        <b/>
        <sz val="18"/>
        <rFont val="Calibri"/>
        <family val="2"/>
        <charset val="238"/>
      </rPr>
      <t>BCS-TQ4803IR3-B -  wersja w BIAŁEJ OBUDOWIE</t>
    </r>
  </si>
  <si>
    <r>
      <t xml:space="preserve">Kamera Kolorowa Tubowa Metalowa 4 w 1 z promiennikiem podczerwieni 
obsługa standardu HD-CVI+HD-TVI+AHD+ANALOG, Przetwornik: 1/2.8" 5Mpix CMOS SONY STARVIS IMX335, Procesor obrazu FH8538M, , Rozdzielczość AHD/TVI 20kl/s@5MP(2704*1950), AHD/TVI/CVI 25/30kl/s@4MP(2560*1440), Czułość: 0 Lux/F2.0 (wł. IR),  Obiektyw o ogniskowej 2.8mm, funkcja dualna Mechaniczny Filtr Podczerwieni (ICR), D-WDR, Wbudowany mikrofon, Menu ekranowe z wieloma funkcjami konfiguracyjnymi, Promiennik podczerwieni o zasięgu do 40m, Dwie diody 3 generacji o wydłużonym czasie świecenia do 50 000 godzin, Szyba dzielona z kołnierzem oddzielającym promiennik od obiektywu, Uchwyt 3D , Obudowa zewnętrzna IP66, Zasilanie 12VDC.
Nowy kolor grafitowy (G) zbliżony odcieniem do stosowanego w nowoczesnym budownictwie.
</t>
    </r>
    <r>
      <rPr>
        <b/>
        <sz val="18"/>
        <rFont val="Calibri"/>
        <family val="2"/>
        <charset val="238"/>
        <scheme val="minor"/>
      </rPr>
      <t>BCS-TQE3500IR3-B -  wersja w BIAŁEJ OBUDOWIE</t>
    </r>
  </si>
  <si>
    <r>
      <t xml:space="preserve">Kamera Kolorowa Tubowa Metalowa 4 w 1 z promiennikiem podczerwieni 
obsługa standardu HD-CVI+HD-TVI+AHD+ANALOG, Przetwornik: 1/2.5" 5Mpix CMOS SOI K03, Procesor obrazu FH8538M, Rozdzielczość AHD/TVI 20kl/s@5MP(2704*1950), AHD/TVI/CVI 25/30kl/s@4MP(2560*1440), Czułość: 0 Lux/F2.0 (wł. IR),  Obiektyw o ogniskowej 3.6mm, funkcja dualna Mechaniczny Filtr Podczerwieni (ICR), Menu ekranowe z wieloma funkcjami konfiguracyjnymi, Promiennik podczerwieni o zasięgu do 40m, Dwie diody 3 generacji o wydłużonym czasie świecenia do 50 000 godzin, Szyba dzielona z kołnierzem oddzielającym promiennik od obiektywu, Uchwyt 3D , Obudowa zewnętrzna IP66, Zasilanie 12VDC.
Nowy kolor grafitowy (G) zbliżony odcieniem do stosowanego w nowoczesnym budownictwie.
</t>
    </r>
    <r>
      <rPr>
        <b/>
        <sz val="18"/>
        <rFont val="Calibri"/>
        <family val="2"/>
        <charset val="238"/>
        <scheme val="minor"/>
      </rPr>
      <t>BCS-TQE3500IR3-B -  wersja w BIAŁEJ OBUDOWIE</t>
    </r>
  </si>
  <si>
    <r>
      <t xml:space="preserve">Kamera Kolorowa Tubowa Metalowa 4 w 1 z promiennikiem podczerwieni 
obsługa standardu HD-CVI+HD-TVI+AHD+ANALOG, Przetwornik: 1/2.8" 2Mpix SONY STARVIS IMX307, Procesor obrazu Eyenix, Rozdzielczość  1080p 2Mpix, Max 25/30 kl/s@1080p, Czułość: 0 Lux/F2.0 (wł. IR),  Obiektyw 2.8mm, funkcja dualna Mechaniczny Filtr Podczerwieni (ICR), Wbudowany mikrofon, Funkcja poprawiająca dynamikę kamery WDR, Cyfrowa redukcja szumów 3DNR, Menu ekranowe z wieloma funkcjami konfiguracyjnymi, Funkcje AGC, AES, BLC, maski prywatności, Promiennik podczerwieni o zasięgu do 40m, Dwie diody 3 generacji o wydłużonym czasie świecenia do 50 000 godzin, Szyba dzielona z kołnierzem oddzielającym promiennik od obiektywu, Uchwyt 3D , Obudowa zewnętrzna IP66, Zasilanie 12VDC.
</t>
    </r>
    <r>
      <rPr>
        <b/>
        <sz val="18"/>
        <rFont val="Calibri"/>
        <family val="2"/>
        <charset val="238"/>
      </rPr>
      <t>BCS-TQ4203IR3-B -  wersja w BIAŁEJ OBUDOWIE</t>
    </r>
  </si>
  <si>
    <r>
      <t xml:space="preserve">Kamera Kolorowa Tubowa Metalowa 4 w 1 z promiennikiem podczerwieni 
obsługa standardu HD-CVI+HD-TVI+AHD+ANALOG, Przetwornik: 1/2.9" 2Mpix CMOS SONY IMX323, Procesor obrazu V30E, Rozdzielczość  1080p 2Mpix, Max 25/30 kl/s@1080p, Czułość: 0 Lux/F2.0 (wł. IR),  Obiektyw 2.8mm, funkcja dualna Mechaniczny Filtr Podczerwieni (ICR), Funkcja poprawiająca dynamikę kamery D-WDR z możliwością konfiguracji, Cyfrowa redukcja szumów 3DNR, Menu ekranowe z wieloma funkcjami konfiguracyjnymi, Funkcje AGC, AES, BLC, maski prywatności, Promiennik podczerwieni o zasięgu do 40m, Dwie diody 3 generacji o wydłużonym czasie świecenia do 50 000 godzin, Szyba dzielona z kołnierzem oddzielającym promiennik od obiektywu, Uchwyt 3D , Obudowa zewnętrzna IP66, Zasilanie 12VDC.
Nowy kolor grafitowy (G) zbliżony odcieniem do stosowanego w nowoczesnym budownictwie.
</t>
    </r>
    <r>
      <rPr>
        <b/>
        <sz val="18"/>
        <rFont val="Calibri"/>
        <family val="2"/>
        <charset val="238"/>
      </rPr>
      <t>BCS-TQE4200IR3-B -  wersja w BIAŁEJ OBUDOWIE</t>
    </r>
  </si>
  <si>
    <r>
      <t xml:space="preserve">Kamera Kolorowa Tubowa Metalowa 4 w 1 z promiennikiem podczerwieni 
obsługa standardu HD-CVI+HD-TVI+AHD+ANALOG, Przetwornik: 1/2.5" 8Mpix CMOS SONY IMX274, Procesor obrazu FH8556, Rozdzielczość  15kl/s@8MP, 20kl/s@5MP, 25/30kl/s@4MP, Czułość: 0 Lux (wł. IR),  Obiektyw o ogniskowej 3.6mm, funkcja dualna Mechaniczny Filtr Podczerwieni (ICR), Menu ekranowe z wieloma funkcjami konfiguracyjnymi, Promiennik podczerwieni o zasięgu do 40m, Trzy diody 3 generacji o wydłużonym czasie świecenia do 50 000 godzin, Szyba dzielona z kołnierzem oddzielającym promiennik od obiektywu, Uchwyt 3D , Obudowa zewnętrzna IP66, Zasilanie 12VDC.
Nowy kolor grafitowy (G) zbliżony odcieniem do stosowanego w nowoczesnym budownictwie.
</t>
    </r>
    <r>
      <rPr>
        <b/>
        <sz val="18"/>
        <rFont val="Calibri"/>
        <family val="2"/>
        <charset val="238"/>
      </rPr>
      <t>BCS-TQ3803IR3-B -  wersja w BIAŁEJ OBUDOWIE</t>
    </r>
  </si>
  <si>
    <r>
      <t xml:space="preserve">Kamera Kolorowa Tubowa Metalowa 4 w 1 z promiennikiem podczerwieni 
obsługa standardu HD-CVI+HD-TVI+AHD+ANALOG, Przetwornik: 1/2.5" 5Mpix CMOS SOI K03, Procesor obrazu FH8538M, Rozdzielczość AHD/TVI 20kl/s@5MP(2704*1950), AHD/TVI/CVI 25/30kl/s@4MP(2560*1440), Czułość: 0 Lux/F2.0 (wł. IR),  Obiektyw o ogniskowej 3.6mm, funkcja dualna Mechaniczny Filtr Podczerwieni (ICR), Menu ekranowe z wieloma funkcjami konfiguracyjnymi, Promiennik podczerwieni o zasięgu do 40m, Trzy diody 3 generacji o wydłużonym czasie świecenia do 50 000 godzin, Szyba dzielona z kołnierzem oddzielającym promiennik od obiektywu, Uchwyt 3D , Obudowa zewnętrzna IP66, Zasilanie 12VDC.
Nowy kolor grafitowy (G) zbliżony odcieniem do stosowanego w nowoczesnym budownictwie.
</t>
    </r>
    <r>
      <rPr>
        <b/>
        <sz val="18"/>
        <rFont val="Calibri"/>
        <family val="2"/>
        <charset val="238"/>
        <scheme val="minor"/>
      </rPr>
      <t>BCS-TQE3500IR3-B -  wersja w BIAŁEJ OBUDOWIE</t>
    </r>
  </si>
  <si>
    <r>
      <t xml:space="preserve">Kamera Kolorowa Tubowa Metalowa 4 w 1 z promiennikiem podczerwieni 
obsługa standardu HD-CVI+HD-TVI+AHD+ANALOG, Przetwornik: 1/2.8" 2Mpix SONY STARVIS IMX307, Procesor obrazu X600, Rozdzielczość  1080p 2Mpix, Max 25/30 kl/s@1080p, Czułość: 0 Lux/F2.0 (wł. IR),  Obiektyw 2.8mm, funkcja dualna Mechaniczny Filtr Podczerwieni (ICR), Funkcja poprawiająca dynamikę kamery WDR, Cyfrowa redukcja szumów 3DNR, Menu ekranowe z wieloma funkcjami konfiguracyjnymi, Funkcje AGC, AES, BLC, maski prywatności, Promiennik podczerwieni o zasięgu do 40m, Trzy diody 3 generacji o wydłużonym czasie świecenia do 50 000 godzin, Szyba dzielona z kołnierzem oddzielającym promiennik od obiektywu, Uchwyt 3D , Obudowa zewnętrzna IP66, Zasilanie 12VDC.
Nowy kolor grafitowy (G) zbliżony odcieniem do stosowanego w nowoczesnym budownictwie.
</t>
    </r>
    <r>
      <rPr>
        <b/>
        <sz val="18"/>
        <rFont val="Calibri"/>
        <family val="2"/>
        <charset val="238"/>
      </rPr>
      <t>BCS-TQ3203IR3-B -  wersja w BIAŁEJ OBUDOWIE</t>
    </r>
  </si>
  <si>
    <r>
      <t xml:space="preserve">Kamera Kolorowa Tubowa Metalowa 4 w 1 z promiennikiem podczerwieni 
obsługa standardu HD-CVI+HD-TVI+AHD+ANALOG, Przetwornik: 1/2.9" 2Mpix CMOS SONY IMX323, Procesor obrazu V30E, Rozdzielczość  1080p 2Mpix, Max 25/30 kl/s@1080p, Czułość: 0 Lux/F2.0 (wł. IR),  Obiektyw 2.8mm, funkcja dualna Mechaniczny Filtr Podczerwieni (ICR), Funkcja poprawiająca dynamikę kamery D-WDR z możliwością konfiguracji, Cyfrowa redukcja szumów 3DNR, Menu ekranowe z wieloma funkcjami konfiguracyjnymi, Funkcje AGC, AES, BLC, maski prywatności, Promiennik podczerwieni o zasięgu do 40m, Trzy diody 3 generacji o wydłużonym czasie świecenia do 50 000 godzin, Szyba dzielona z kołnierzem oddzielającym promiennik od obiektywu, Uchwyt 3D , Obudowa zewnętrzna IP66, Zasilanie 12VDC.
Nowy kolor grafitowy (G) zbliżony odcieniem do stosowanego w nowoczesnym budownictwie.
</t>
    </r>
    <r>
      <rPr>
        <b/>
        <sz val="18"/>
        <rFont val="Calibri"/>
        <family val="2"/>
        <charset val="238"/>
      </rPr>
      <t>BCS-TQE3200IR3-B -  wersja w BIAŁEJ OBUDOWIE</t>
    </r>
  </si>
  <si>
    <r>
      <t xml:space="preserve">Kamera Kolorowa Tubowa Metalowa HD-CVI z promiennikiem podczerwieni 
obsługa standardu HD-CVI, Przetwornik: 1/3" 4.0 Mpx CMOS, Rozdzielczość  4.0 Mpx, Max. 25fps@4MP, 25/30fps@1080P, 25/30fps@720P, Czułość: 0 Lux/F2.0 (wł. IR), funkcja D-WDR,  Obiektyw  2.8mm, funkcja dualna Mechaniczny Filtr Podczerwieni (ICR), Promiennik podczerwieni o zasięgu do 30m, wyjście video BNC przełączalne HDCVI/CVBS, Szyba dzielona z kołnierzem oddzielającym promiennik od obiektywu, Uchwyt 3D , Obudowa zewnętrzna IP67, Zasilanie 12VDC.
</t>
    </r>
    <r>
      <rPr>
        <i/>
        <sz val="18"/>
        <color rgb="FF0070C0"/>
        <rFont val="Calibri"/>
        <family val="2"/>
        <charset val="238"/>
      </rPr>
      <t>Model dostępny tylko w białej obudowie.</t>
    </r>
  </si>
  <si>
    <r>
      <t xml:space="preserve">Kamera Kolorowa Tubowa Metalowa HD-CVI z promiennikiem podczerwieni 
obsługa standardu HD-CVI,CVBS/AHD/TVI, Przetwornik: 1/2.7" 2Mpix CMOS, Rozdzielczość  1080p 2Mpix, Max 25/30 kl/s@1080p, Czułość: 0 Lux/F2.0 (wł. IR),  Obiektyw o stałej ogniskowej 2.8mm, funkcja dualna Mechaniczny Filtr Podczerwieni (ICR), Promiennik podczerwieni o zasięgu do 20m, Szyba dzielona z kołnierzem oddzielającym promiennik od obiektywu, Uchwyt 3D , Obudowa zewnętrzna IP66, Zasilanie 12VDC.
</t>
    </r>
    <r>
      <rPr>
        <i/>
        <sz val="18"/>
        <color indexed="30"/>
        <rFont val="Calibri"/>
        <family val="2"/>
        <charset val="238"/>
      </rPr>
      <t>Model dostępny tylko w białej obudowie.</t>
    </r>
  </si>
  <si>
    <r>
      <t xml:space="preserve">Kamera Kolorowa Kopułowa Metalowa 4 w 1 z promiennikiem podczerwieni 
obsługa standardu HD-CVI+HD-TVI+AHD+ANALOG, Przetwornik: 1/1.8" 8Mpix CMOS OmniVision PureCel OS08A10, Procesor obrazu NVP2481H, Rozdzielczość  15kl/s@8MP, 20kl/s@5MP, 25/30kl/s@4MP, Czułość: 0 Lux (wł. IR),  Obiektyw zmiennoogniskowy MOTOZOOM 3.6-10mm, funkcja dualna Mechaniczny Filtr Podczerwieni (ICR), D-WDR, Menu ekranowe z wieloma funkcjami konfiguracyjnymi, Promiennik podczerwieni o zasięgu do 40m, Dwie diody 3 generacji o wydłużonym czasie świecenia do 50 000 godzin, Szyba dzielona z kołnierzem oddzielającym promiennik od obiektywu, Uchwyt 3D , Obudowa zewnętrzna IP66, Zasilanie 12VDC.
Nowy kolor grafitowy (G) zbliżony odcieniem do stosowanego w nowoczesnym budownictwie.
</t>
    </r>
    <r>
      <rPr>
        <b/>
        <sz val="18"/>
        <rFont val="Calibri"/>
        <family val="2"/>
        <charset val="238"/>
      </rPr>
      <t>BCS-DMQ4803IR3-B -  wersja w BIAŁEJ OBUDOWIE</t>
    </r>
  </si>
  <si>
    <r>
      <t xml:space="preserve">Kamera Kolorowa Kopułowa Metalowa 4 w 1 z promiennikiem podczerwieni 
obsługa standardu HD-CVI+HD-TVI+AHD+ANALOG, Przetwornik: 1/2.7" 5Mpix CMOS OmniVision PureCel OS05A10, Procesor obrazu NVP2477H, Rozdzielczość AHD/TVI 20kl/s@5MP(2592*1944), AHD/TVI/CVI 25/30kl/s@4MP(2560*1440), Czułość: 0 Lux (wł. IR),  Obiektyw zmiennoogniskowy MOTOZOOM 2.8-12mm, funkcja dualna Mechaniczny Filtr Podczerwieni (ICR), Menu ekranowe z wieloma funkcjami konfiguracyjnymi m.in. BLC/D-WDR, Promiennik podczerwieni o zasięgu do 40m, Trzy diody (typu Array Leds) najnowszej generacji o wydłużonym czasie świecenia do 50 000 godzin, Czarna szyba dzielona z kołnierzem oddzielającym promiennik od obiektywu, Uchwyt 3D , Obudowa zewnętrzna IP66, Zasilanie 12VDC.
Nowy kolor grafitowy (G) zbliżony odcieniem do stosowanego w nowoczesnym budownictwie.
</t>
    </r>
    <r>
      <rPr>
        <b/>
        <sz val="18"/>
        <rFont val="Calibri"/>
        <family val="2"/>
        <charset val="238"/>
      </rPr>
      <t>BCS-DMQ4503IR3-G -  wersja w BIAŁEJ OBUDOWIE</t>
    </r>
  </si>
  <si>
    <r>
      <t xml:space="preserve">Kamera Kolorowa Kopułowa Metalowa 4 w 1 z promiennikiem podczerwieni 
obsługa standardu HD-CVI+HD-TVI+AHD+ANALOG, Przetwornik: 1/2.5" 5Mpix CMOS SOI K03, Procesor obrazu FH8538M, Rozdzielczość AHD/TVI 20kl/s@5MP(2704*1950), AHD/TVI/CVI 25/30kl/s@4MP(2560*1440), AHD/TVI/CVI 25/30kl/s@2MP(1920*1080), Czułość: 0 Lux/F2.0 (wł. IR),  Obiektyw zmiennoogniskowy 2.8-12mm, funkcja dualna Mechaniczny Filtr Podczerwieni (ICR), Menu ekranowe z wieloma funkcjami konfiguracyjnymi, Promiennik podczerwieni o zasięgu do 40m, Trzy diody (typu Array Leds) najnowszej generacji o wydłużonym czasie świecenia do 50 000 godzin, Czarna szyba dzielona z kołnierzem oddzielającym promiennik od obiektywu, Uchwyt 3D , Obudowa zewnętrzna IP66, Zasilanie 12VDC.
Nowy kolor grafitowy (G) zbliżony odcieniem do stosowanego w nowoczesnym budownictwie.
</t>
    </r>
    <r>
      <rPr>
        <b/>
        <sz val="18"/>
        <rFont val="Calibri"/>
        <family val="2"/>
        <charset val="238"/>
      </rPr>
      <t>BCS-DMQE4500IR3-G -  wersja w BIAŁEJ OBUDOWIE</t>
    </r>
  </si>
  <si>
    <r>
      <t xml:space="preserve">Kamera Kolorowa Kopułowa Metalowa 4 w 1 z promiennikiem podczerwieni 
obsługa standardu HD-CVI+HD-TVI+AHD+ANALOG, Przetwornik: 1/2.8" 2Mpix CMOS SONY STARVIS IMX307, Procesor obrazu Eyenix, Rozdzielczość 1080p 2Mpix, AHD/TVI/CVI 25/30kl/s@1080p, Czułość: 0 Lux/F2.0 (wł. IR),  Obiektyw zmiennoogniskowy MOTOZOOM 2.7-13.5mm, funkcja dualna Mechaniczny Filtr Podczerwieni (ICR), Menu ekranowe z wieloma funkcjami konfiguracyjnymi m.in. HLC/BLC/WDR, Promiennik podczerwieni o zasięgu do 40m, Sześć diod (typu Array Leds) najnowszej generacji o wydłużonym czasie świecenia do 50 000 godzin, Czarna szyba dzielona z kołnierzem oddzielającym promiennik od obiektywu, Uchwyt 3D , Obudowa zewnętrzna IP66, Zasilanie 12VDC.
Nowy kolor grafitowy (G) zbliżony odcieniem do stosowanego w nowoczesnym budownictwie.
</t>
    </r>
    <r>
      <rPr>
        <b/>
        <sz val="18"/>
        <rFont val="Calibri"/>
        <family val="2"/>
        <charset val="238"/>
      </rPr>
      <t>BCS-DMQ4203IR3-G -  wersja w BIAŁEJ OBUDOWIE</t>
    </r>
  </si>
  <si>
    <r>
      <t xml:space="preserve">Kamera Kolorowa Kopułowa Metalowa 4 w 1 z promiennikiem podczerwieni 
obsługa standardu HD-CVI+HD-TVI+AHD+ANALOG, Przetwornik: 1/2.9" 2Mpix CMOS SONY IMX323, Procesor obrazu V30E, Rozdzielczość  1080p 2Mpix, Max 25/30 kl/s@1080p, Czułość: 0 Lux/F2.0 (wł. IR),  Obiektyw zmiennoogniskowy 2.8-12mm z zewnętrzną regulacją ostrości, funkcja dualna Mechaniczny Filtr Podczerwieni (ICR), Funkcja poprawiająca dynamikę kamery D-WDR z możliwością konfiguracji, Cyfrowa redukcja szumów 3DNR, Menu ekranowe z wieloma funkcjami konfiguracyjnymi, Funkcje AGC, AES, BLC, maski prywatności, Promiennik podczerwieni o zasięgu do 40m, Sześć diod (typu Array Leds) najnowszej generacji o wydłużonym czasie świecenia do 50 000 godzin, Czarna szyba dzielona z kołnierzem oddzielającym promiennik od obiektywu, Uchwyt 3D , Obudowa zewnętrzna IP66, Zasilanie 12VDC.
Nowy kolor grafitowy (G) zbliżony odcieniem do stosowanego w nowoczesnym budownictwie.
</t>
    </r>
    <r>
      <rPr>
        <b/>
        <sz val="18"/>
        <rFont val="Calibri"/>
        <family val="2"/>
        <charset val="238"/>
      </rPr>
      <t>BCS-DMQE4200IR3-B -  wersja w BIAŁEJ OBUDOWIE</t>
    </r>
  </si>
  <si>
    <r>
      <t xml:space="preserve">Kamera Kolorowa Kopułowa Metalowa 4 w 1 z promiennikiem podczerwieni 
obsługa standardu HD-CVI+HD-TVI+AHD+ANALOG, Przetwornik: 1/2.5" 8Mpix CMOS SONY IMX274, Procesor obrazu FH8556, Rozdzielczość  15kl/s@8MP, 20kl/s@5MP, 25/30kl/s@4MP, Czułość: 0 Lux (wł. IR),  Obiektyw zmiennoogniskowy MOTOZOOM 3.3-12mm, funkcja dualna Mechaniczny Filtr Podczerwieni (ICR), Menu ekranowe z wieloma funkcjami konfiguracyjnymi, Promiennik podczerwieni o zasięgu do 40m, Dwie diody 3 generacji o wydłużonym czasie świecenia do 50 000 godzin, Szyba dzielona z kołnierzem oddzielającym promiennik od obiektywu, Uchwyt 3D , Obudowa zewnętrzna IP66, Zasilanie 12VDC.
Nowy kolor grafitowy (G) zbliżony odcieniem do stosowanego w nowoczesnym budownictwie.
</t>
    </r>
    <r>
      <rPr>
        <b/>
        <sz val="18"/>
        <rFont val="Calibri"/>
        <family val="2"/>
        <charset val="238"/>
      </rPr>
      <t>BCS-DMQ3803IR3-B -  wersja w BIAŁEJ OBUDOWIE</t>
    </r>
  </si>
  <si>
    <r>
      <t xml:space="preserve">Kamera Kolorowa Kopułowa Metalowa 4 w 1 z promiennikiem podczerwieni 
obsługa standardu HD-CVI+HD-TVI+AHD+ANALOG, Przetwornik: 1/2.8" 5Mpix CMOS SONY STARVIS IMX335, Procesor obrazu FH8556, Rozdzielczość AHD/TVI 20kl/s@5MP(2592*1944), AHD/TVI/CVI 25/30kl/s@4MP(2560*1440), Czułość: 0 Lux (wł. IR),  Obiektyw zmiennoogniskowy MOTOZOOM 2.7-13.5mm, funkcja dualna Mechaniczny Filtr Podczerwieni (ICR), Menu ekranowe z wieloma funkcjami konfiguracyjnymi m.in. BLC/D-WDR, Promiennik podczerwieni o zasięgu do 40m, Trzy diody (typu Array Leds) najnowszej generacji o wydłużonym czasie świecenia do 50 000 godzin, Czarna szyba dzielona z kołnierzem oddzielającym promiennik od obiektywu, Uchwyt 3D , Obudowa zewnętrzna IP66, Zasilanie 12VDC.
Nowy kolor grafitowy (G) zbliżony odcieniem do stosowanego w nowoczesnym budownictwie.
</t>
    </r>
    <r>
      <rPr>
        <b/>
        <sz val="18"/>
        <rFont val="Calibri"/>
        <family val="2"/>
        <charset val="238"/>
      </rPr>
      <t>BCS-DMQ3503IR3-G -  wersja w BIAŁEJ OBUDOWIE</t>
    </r>
  </si>
  <si>
    <r>
      <t xml:space="preserve">Kamera Kolorowa Kopułowa Metalowa 4 w 1 z promiennikiem podczerwieni 
obsługa standardu HD-CVI+HD-TVI+AHD+ANALOG, Przetwornik: 1/2.5" 5Mpix CMOS SOI K03, Procesor obrazu FH8538M, Rozdzielczość AHD/TVI 20kl/s@5MP(2704*1950), AHD/TVI/CVI 25/30kl/s@4MP(2560*1440), Czułość: 0 Lux/F2.0 (wł. IR),  Obiektyw zmiennoogniskowy 2.8-13.5mm, funkcja dualna Mechaniczny Filtr Podczerwieni (ICR), Menu ekranowe z wieloma funkcjami konfiguracyjnymi, Promiennik podczerwieni o zasięgu do 40m, Trzy diody 3 generacji o wydłużonym czasie świecenia do 50 000 godzin, Szyba dzielona z kołnierzem oddzielającym promiennik od obiektywu, Uchwyt 3D , Obudowa zewnętrzna IP66, Zasilanie 12VDC.
Nowy kolor grafitowy (G) zbliżony odcieniem do stosowanego w nowoczesnym budownictwie.
</t>
    </r>
    <r>
      <rPr>
        <b/>
        <sz val="18"/>
        <rFont val="Calibri"/>
        <family val="2"/>
        <charset val="238"/>
      </rPr>
      <t>BCS-DMQE3500IR3-B -  wersja w BIAŁEJ OBUDOWIE</t>
    </r>
  </si>
  <si>
    <r>
      <t xml:space="preserve">Kamera Kolorowa Kopułowa Metalowa 4 w 1 z promiennikiem podczerwieni 
obsługa standardu HD-CVI+HD-TVI+AHD+ANALOG, Przetwornik: 1/2.8" 2Mpix SONY STARVIS IMX307, Procesor obrazu X600, Rozdzielczość  1080p 2Mpix, Max 25/30 kl/s@1080p, Czułość: 0 Lux/F2.0 (wł. IR),  Obiektyw zmiennoogniskowy MOTOZOOM 2.7-13.5mm, funkcja dualna Mechaniczny Filtr Podczerwieni (ICR), Funkcja poprawiająca dynamikę kamery WDR, Cyfrowa redukcja szumów 3DNR, Menu ekranowe z wieloma funkcjami konfiguracyjnymi, Funkcje AGC, AES, BLC, maski prywatności, Promiennik podczerwieni o zasięgu do 40m, Dwie diody 3 generacji o wydłużonym czasie świecenia do 50 000 godzin, Szyba dzielona z kołnierzem oddzielającym promiennik od obiektywu, Uchwyt 3D , Obudowa zewnętrzna IP66, Zasilanie 12VDC.
Nowy kolor grafitowy (G) zbliżony odcieniem do stosowanego w nowoczesnym budownictwie.
</t>
    </r>
    <r>
      <rPr>
        <b/>
        <sz val="18"/>
        <rFont val="Calibri"/>
        <family val="2"/>
        <charset val="238"/>
      </rPr>
      <t>BCS-DMQ3203IR3-B -  wersja w BIAŁEJ OBUDOWIE</t>
    </r>
  </si>
  <si>
    <r>
      <t xml:space="preserve">Kamera Kolorowa Kopułowa Metalowa 4 w 1 z promiennikiem podczerwieni 
obsługa standardu HD-CVI+HD-TVI+AHD+ANALOG, Przetwornik: 1/2.7" 2Mpix CMOS BG0806, Procesor obrazu FH8550D, Rozdzielczość  1080p 2Mpix, Max 25/30 kl/s@1080p, Czułość: 0 Lux/F2.0 (wł. IR),  Obiektyw zmiennoogniskowy MOTOZOOM 2.7-13.5mm, funkcja dualna Mechaniczny Filtr Podczerwieni (ICR), Funkcja poprawiająca dynamikę kamery D-WDR, Cyfrowa redukcja szumów 3DNR, Menu ekranowe z wieloma funkcjami konfiguracyjnymi, Funkcje AGC, AES, BLC, maski prywatności, Promiennik podczerwieni o zasięgu do 40m, Dwie diody 3 generacji o wydłużonym czasie świecenia do 50 000 godzin, Szyba dzielona z kołnierzem oddzielającym promiennik od obiektywu, Uchwyt 3D , Obudowa zewnętrzna IP66, Zasilanie 12VDC.
Nowy kolor grafitowy (G) zbliżony odcieniem do stosowanego w nowoczesnym budownictwie.
</t>
    </r>
    <r>
      <rPr>
        <b/>
        <sz val="18"/>
        <rFont val="Calibri"/>
        <family val="2"/>
        <charset val="238"/>
      </rPr>
      <t>BCS-DMQE3202IR3-B -  wersja w BIAŁEJ OBUDOWIE</t>
    </r>
  </si>
  <si>
    <r>
      <t xml:space="preserve">Kamera Kolorowa Kopułowa Metalowa 4 w 1 z promiennikiem podczerwieni 
obsługa standardu HD-CVI+HD-TVI+AHD+ANALOG, Przetwornik: 1/2.9" 2Mpix CMOS SONY IMX323, Procesor obrazu V30E, Rozdzielczość  1080p 2Mpix, Max 25/30 kl/s@1080p, Czułość: 0 Lux/F2.0 (wł. IR),  Obiektyw zmiennoogniskowy 2.8-12mm z zewnętrzną regulacją ostrości, funkcja dualna Mechaniczny Filtr Podczerwieni (ICR), Funkcja poprawiająca dynamikę kamery D-WDR z możliwością konfiguracji, Cyfrowa redukcja szumów 3DNR, Menu ekranowe z wieloma funkcjami konfiguracyjnymi, Funkcje AGC, AES, BLC, maski prywatności, Promiennik podczerwieni o zasięgu do 40m, Dwie diody 3 generacji o wydłużonym czasie świecenia do 50 000 godzin, Szyba dzielona z kołnierzem oddzielającym promiennik od obiektywu, Uchwyt 3D , Obudowa zewnętrzna IP66, Zasilanie 12VDC.
</t>
    </r>
    <r>
      <rPr>
        <b/>
        <sz val="18"/>
        <rFont val="Calibri"/>
        <family val="2"/>
        <charset val="238"/>
      </rPr>
      <t>BCS-DMQE3200IR3-B -  wersja w BIAŁEJ OBUDOWIE</t>
    </r>
  </si>
  <si>
    <r>
      <t xml:space="preserve">Kamera Kolorowa Kopułowa Metalowa HD-CVI z promiennikiem podczerwieni 
obsługa standardu HD-CVI,CVBS/AHD/TVI Przetwornik: 1/2.7" 2Mpix CMOS, Rozdzielczość  1080p 2Mpix, Max 25/30 kl/s@1080p, Czułość: 0 Lux/F2.0 (wł. IR),  Obiektyw o zmiennej ogniskowej 2.7-13.5mm manualny, funkcja dualna Mechaniczny Filtr Podczerwieni (ICR), Promiennik podczerwieni o zasięgu do 30m, Szyba dzielona z kołnierzem oddzielającym promiennik od obiektywu, Uchwyt 3D , Obudowa zewnętrzna IP66, Zasilanie 12VDC.
</t>
    </r>
    <r>
      <rPr>
        <i/>
        <sz val="18"/>
        <color indexed="30"/>
        <rFont val="Calibri"/>
        <family val="2"/>
        <charset val="238"/>
      </rPr>
      <t xml:space="preserve">Model dostępny tylko w białej obudowie.
</t>
    </r>
    <r>
      <rPr>
        <b/>
        <i/>
        <u/>
        <sz val="18"/>
        <color rgb="FFFF0000"/>
        <rFont val="Calibri"/>
        <family val="2"/>
        <charset val="238"/>
      </rPr>
      <t>MODEL DOSTĘPNY DO WYCZERPANIA STANÓW MAGAZYNOWYCH</t>
    </r>
  </si>
  <si>
    <r>
      <rPr>
        <sz val="18"/>
        <rFont val="Calibri"/>
        <family val="2"/>
        <charset val="238"/>
      </rPr>
      <t>Kamera Kolorowa Kopułowa Metalowa 4 w 1 z promiennikiem podczerwieni 
obsługa standardu HD-CVI+HD-TVI+AHD+ANALOG,  Przetwornik: 1/1.8" 8Mpix CMOS OmniVision PureCel OS08A10, Procesor obrazu NVP2481H, Rozdzielczość  15kl/s@8MP, 20kl/s@5MP, 25/30kl/s@4MP, Czułość: 0 Lux (wł. IR),  Obiektyw o ogniskowej 3.6mm, funkcja dualna Mechaniczny Filtr Podczerwieni (ICR),D-WDR, Menu ekranowe z wieloma funkcjami konfiguracyjnymi, Promiennik podczerwieni o zasięgu do 30m, Pięć diod (typu Array Leds) najnowszej generacji o wydłużonym czasie świecenia do 50 000 godzin, Szyba dzielona z kołnierzem oddzielającym promiennik od obiektywu, Uchwyt 3D , Obudowa zewnętrzna IP66, Zasilanie 12VDC.
Nowy kolor grafitowy (G) zbliżony odcieniem do stosowanego w nowoczesnym budownictwie.</t>
    </r>
    <r>
      <rPr>
        <b/>
        <u/>
        <sz val="18"/>
        <rFont val="Calibri"/>
        <family val="2"/>
        <charset val="238"/>
      </rPr>
      <t xml:space="preserve">
</t>
    </r>
    <r>
      <rPr>
        <b/>
        <sz val="18"/>
        <rFont val="Calibri"/>
        <family val="2"/>
        <charset val="238"/>
      </rPr>
      <t>BCS-DMQ2803IR3-B -  wersja w BIAŁEJ OBUDOWIE</t>
    </r>
  </si>
  <si>
    <r>
      <rPr>
        <sz val="18"/>
        <rFont val="Calibri"/>
        <family val="2"/>
        <charset val="238"/>
      </rPr>
      <t xml:space="preserve">Kamera Kolorowa Kopułowa Metalowa 4 w 1 z promiennikiem podczerwieni 
obsługa standardu HD-CVI+HD-TVI+AHD+ANALOG, Przetwornik: 1/2.5" 5Mpix CMOS SOI K03, Procesor obrazu FH8538M, Rozdzielczość AHD/TVI 20kl/s@5MP(2704*1950), AHD/TVI/CVI 25/30kl/s@4MP(2560*1440), AHD/TVI/CVI 25/30kl/s@2MP(1920*1080), Czułość: 0 Lux/F2.0 (wł. IR),  Obiektyw o ogniskowej 3.6mm, funkcja dualna Mechaniczny Filtr Podczerwieni (ICR), Menu ekranowe z wieloma funkcjami konfiguracyjnymi, Promiennik podczerwieni o zasięgu do 30m, Pięć diod (typu Array Leds) najnowszej generacji o wydłużonym czasie świecenia do 50 000 godzin, Czarna szyba dzielona z kołnierzem oddzielającym promiennik od obiektywu, Uchwyt 3D , Obudowa zewnętrzna IP66, Zasilanie 12VDC. 
Nowy kolor grafitowy (G) zbliżony odcieniem do stosowanego w nowoczesnym budownictwie.
</t>
    </r>
    <r>
      <rPr>
        <b/>
        <sz val="18"/>
        <rFont val="Calibri"/>
        <family val="2"/>
        <charset val="238"/>
      </rPr>
      <t>BCS-DMQE2500IR3-B -  wersja w BIAŁEJ OBUDOWIE</t>
    </r>
  </si>
  <si>
    <r>
      <rPr>
        <sz val="18"/>
        <rFont val="Calibri"/>
        <family val="2"/>
        <charset val="238"/>
      </rPr>
      <t>Kamera Kolorowa Kopułowa Metalowa 4 w 1 z promiennikiem podczerwieni 
obsługa standardu HD-CVI+HD-TVI+AHD+ANALOG, Przetwornik: 1/2.8" 2Mpix CMOS SONY STARVIS IMX307, Procesor obrazu Eyenix, Rozdzielczość 1080p 2Mpix, AHD/TVI/CVI 25/30kl/s@1080p, Czułość: 0 Lux/F2.0 (wł. IR),  Obiektyw o ogniskowej 2.8mm, funkcja dualna Mechaniczny Filtr Podczerwieni (ICR), Menu ekranowe z wieloma funkcjami konfiguracyjnymi m.in. HLC/BLC/WDR, Promiennik podczerwieni o zasięgu do 30m, Pięć diod (typu Array Leds) najnowszej generacji o wydłużonym czasie świecenia do 50 000 godzin, Czarna szyba dzielona z kołnierzem oddzielającym promiennik od obiektywu, Uchwyt 3D , Obudowa zewnętrzna IP66, Zasilanie 12VDC.
Nowy kolor grafitowy (G) zbliżony odcieniem do stosowanego w nowoczesnym budownictwie.</t>
    </r>
    <r>
      <rPr>
        <b/>
        <u/>
        <sz val="18"/>
        <rFont val="Calibri"/>
        <family val="2"/>
        <charset val="238"/>
      </rPr>
      <t xml:space="preserve">
</t>
    </r>
    <r>
      <rPr>
        <b/>
        <sz val="18"/>
        <rFont val="Calibri"/>
        <family val="2"/>
        <charset val="238"/>
      </rPr>
      <t>BCS-DMQ2203IR3-B -  wersja w BIAŁEJ OBUDOWIE</t>
    </r>
  </si>
  <si>
    <r>
      <rPr>
        <sz val="18"/>
        <rFont val="Calibri"/>
        <family val="2"/>
        <charset val="238"/>
      </rPr>
      <t>Kamera Kolorowa Kopułowa Metalowa 4 w 1 z promiennikiem podczerwieni 
obsługa standardu HD-CVI+HD-TVI+AHD+ANALOG, Przetwornik: 1/2.9" 2Mpix CMOS SONY IMX323, Procesor obrazu V30E, Rozdzielczość  1080p 2Mpix, Max 25/30 kl/s@1080p, Czułość: 0 Lux/F2.0 (wł. IR),  Obiektyw o ogniskowej 2.8mm, funkcja dualna Mechaniczny Filtr Podczerwieni (ICR), Funkcja poprawiająca dynamikę kamery D-WDR z możliwością konfiguracji, Cyfrowa redukcja szumów 3DNR, Menu ekranowe z wieloma funkcjami konfiguracyjnymi, Funkcje AGC, AES, BLC, maski prywatności, Promiennik podczerwieni o zasięgu do 30m, Pięć diod (typu Array Leds) najnowszej generacji o wydłużonym czasie świecenia do 50 000 godzin, Czarna szyba dzielona z kołnierzem oddzielającym promiennik od obiektywu, Uchwyt 3D , Obudowa zewnętrzna IP66, Zasilanie 12VDC.
Nowy kolor grafitowy (G) zbliżony odcieniem do stosowanego w nowoczesnym budownictwie.</t>
    </r>
    <r>
      <rPr>
        <b/>
        <u/>
        <sz val="18"/>
        <rFont val="Calibri"/>
        <family val="2"/>
        <charset val="238"/>
      </rPr>
      <t xml:space="preserve">
</t>
    </r>
    <r>
      <rPr>
        <b/>
        <sz val="18"/>
        <rFont val="Calibri"/>
        <family val="2"/>
        <charset val="238"/>
      </rPr>
      <t>BCS-DMQE2200IR3-B -  wersja w BIAŁEJ OBUDOWIE</t>
    </r>
  </si>
  <si>
    <r>
      <rPr>
        <sz val="18"/>
        <rFont val="Calibri"/>
        <family val="2"/>
        <charset val="238"/>
      </rPr>
      <t>Kamera Kolorowa Kopułowa Metalowa 4 w 1 z promiennikiem podczerwieni 
obsługa standardu HD-CVI+HD-TVI+AHD+ANALOG, Przetwornik: 1/2.5" 8Mpix CMOS SONY IMX274, Procesor obrazu FH8556, Rozdzielczość  15kl/s@8MP, 20kl/s@5MP, 25/30kl/s@4MP, Czułość: 0 Lux (wł. IR),  Obiektyw o ogniskowej 3.6mm, funkcja dualna Mechaniczny Filtr Podczerwieni (ICR), Menu ekranowe z wieloma funkcjami konfiguracyjnymi, Promiennik podczerwieni o zasięgu do 30m, Dwie diody 3 generacji o wydłużonym czasie świecenia do 50 000 godzin, Szyba dzielona z kołnierzem oddzielającym promiennik od obiektywu, Uchwyt 3D , Obudowa zewnętrzna IP66, Zasilanie 12VDC.
Nowy kolor grafitowy (G) zbliżony odcieniem do stosowanego w nowoczesnym budownictwie.</t>
    </r>
    <r>
      <rPr>
        <b/>
        <u/>
        <sz val="18"/>
        <rFont val="Calibri"/>
        <family val="2"/>
        <charset val="238"/>
      </rPr>
      <t xml:space="preserve">
</t>
    </r>
    <r>
      <rPr>
        <b/>
        <sz val="18"/>
        <rFont val="Calibri"/>
        <family val="2"/>
        <charset val="238"/>
      </rPr>
      <t>BCS-DMQ1803IR3-B -  wersja w BIAŁEJ OBUDOWIE</t>
    </r>
  </si>
  <si>
    <r>
      <rPr>
        <sz val="18"/>
        <rFont val="Calibri"/>
        <family val="2"/>
        <charset val="238"/>
      </rPr>
      <t>Kamera Kolorowa Kopułowa Metalowa 4 w 1 z promiennikiem podczerwieni 
obsługa standardu HD-CVI+HD-TVI+AHD+ANALOG, Przetwornik: 1/2.8" 5Mpix CMOS SONY STARVIS IMX335, Procesor obrazu FH8556, Rozdzielczość AHD/TVI 20kl/s@5MP(2592*1944), AHD/TVI/CVI 25/30kl/s@4MP(2560*1440), Czułość: 0 Lux (wł. IR),  Obiektyw o ogniskowej 2.8mm, funkcja dualna Mechaniczny Filtr Podczerwieni (ICR), Menu ekranowe z wieloma funkcjami konfiguracyjnymi BLC/D-WDR, Promiennik podczerwieni o zasięgu do 30m, Dwie diody (typu Array Leds) najnowszej generacji o wydłużonym czasie świecenia do 50 000 godzin, Czarna szyba dzielona z kołnierzem oddzielającym promiennik od obiektywu, Uchwyt 3D , Obudowa zewnętrzna IP66, Zasilanie 12VDC.
Nowy kolor grafitowy (G) zbliżony odcieniem do stosowanego w nowoczesnym budownictwie.</t>
    </r>
    <r>
      <rPr>
        <b/>
        <u/>
        <sz val="18"/>
        <rFont val="Calibri"/>
        <family val="2"/>
        <charset val="238"/>
      </rPr>
      <t xml:space="preserve">
</t>
    </r>
    <r>
      <rPr>
        <b/>
        <sz val="18"/>
        <rFont val="Calibri"/>
        <family val="2"/>
        <charset val="238"/>
      </rPr>
      <t>BCS-DMQ1501IR3-B -  wersja w BIAŁEJ OBUDOWIE</t>
    </r>
  </si>
  <si>
    <r>
      <rPr>
        <sz val="18"/>
        <rFont val="Calibri"/>
        <family val="2"/>
        <charset val="238"/>
      </rPr>
      <t>Kamera Kolorowa Kopułowa Metalowa 4 w 1 z promiennikiem podczerwieni 
obsługa standardu HD-CVI+HD-TVI+AHD+ANALOG, Przetwornik: 1/2.5" 5Mpix CMOS SOI K03, Procesor obrazu FH8538M, Rozdzielczość AHD/TVI 20kl/s@5MP(2704*1950), AHD/TVI/CVI 25/30kl/s@4MP(2560*1440), Czułość: 0 Lux/F2.0 (wł. IR),  Obiektyw o ogniskowej 3.6mm, funkcja dualna Mechaniczny Filtr Podczerwieni (ICR), Menu ekranowe z wieloma funkcjami konfiguracyjnymi, Promiennik podczerwieni o zasięgu do 30m, Dwie diody 3 generacji o wydłużonym czasie świecenia do 50 000 godzin, Szyba dzielona z kołnierzem oddzielającym promiennik od obiektywu, Uchwyt 3D , Obudowa zewnętrzna IP66, Zasilanie 12VDC.
Nowy kolor grafitowy (G) zbliżony odcieniem do stosowanego w nowoczesnym budownictwie.</t>
    </r>
    <r>
      <rPr>
        <b/>
        <sz val="18"/>
        <rFont val="Calibri"/>
        <family val="2"/>
        <charset val="238"/>
      </rPr>
      <t xml:space="preserve">
BCS-DMQE1500IR3-B -  wersja w BIAŁEJ OBUDOWIE</t>
    </r>
  </si>
  <si>
    <r>
      <rPr>
        <sz val="18"/>
        <rFont val="Calibri"/>
        <family val="2"/>
        <charset val="238"/>
      </rPr>
      <t>Kamera Kolorowa Kopułowa Metalowa 4 w 1 z promiennikiem podczerwieni 
obsługa standardu HD-CVI+HD-TVI+AHD+ANALOG, Przetwornik: 1/2.8" 2Mpix SONY STARVIS IMX307, Procesor obrazu X600, Rozdzielczość  1080p 2Mpix, Max 25/30 kl/s@1080p, Czułość: 0 Lux/F2.0 (wł. IR),  Obiektyw o ogniskowej 2.8mm, funkcja dualna Mechaniczny Filtr Podczerwieni (ICR), Funkcja poprawiająca dynamikę kamery WDR, Cyfrowa redukcja szumów 3DNR, Menu ekranowe z wieloma funkcjami konfiguracyjnymi, Funkcje AGC, AES, BLC, maski prywatności, Promiennik podczerwieni o zasięgu do 30m, Dwie diody 3 generacji o wydłużonym czasie świecenia do 50 000 godzin, Szyba dzielona z kołnierzem oddzielającym promiennik od obiektywu, Uchwyt 3D , Obudowa zewnętrzna IP66, Zasilanie 12VDC.</t>
    </r>
    <r>
      <rPr>
        <b/>
        <u/>
        <sz val="18"/>
        <rFont val="Calibri"/>
        <family val="2"/>
        <charset val="238"/>
      </rPr>
      <t xml:space="preserve">
</t>
    </r>
    <r>
      <rPr>
        <b/>
        <sz val="18"/>
        <rFont val="Calibri"/>
        <family val="2"/>
        <charset val="238"/>
      </rPr>
      <t>BCS-DMQ1203IR3-B -  wersja w BIAŁEJ OBUDOWIE</t>
    </r>
  </si>
  <si>
    <r>
      <rPr>
        <sz val="18"/>
        <rFont val="Calibri"/>
        <family val="2"/>
        <charset val="238"/>
      </rPr>
      <t>Kamera Kolorowa Kopułowa Metalowa 4 w 1 z promiennikiem podczerwieni 
obsługa standardu HD-CVI+HD-TVI+AHD+ANALOG, Przetwornik: 1/2.9" 2Mpix CMOS SONY IMX323, Procesor obrazu V30E, Rozdzielczość  1080p 2Mpix, Max 25/30 kl/s@1080p, Czułość: 0 Lux/F2.0 (wł. IR),  Obiektyw o ogniskowej 2.8mm, funkcja dualna Mechaniczny Filtr Podczerwieni (ICR), Funkcja poprawiająca dynamikę kamery D-WDR z możliwością konfiguracji, Cyfrowa redukcja szumów 3DNR, Menu ekranowe z wieloma funkcjami konfiguracyjnymi, Funkcje AGC, AES, BLC, maski prywatności, Promiennik podczerwieni o zasięgu do 30m, Dwie diody 3 generacji o wydłużonym czasie świecenia do 50 000 godzin, Szyba dzielona z kołnierzem oddzielającym promiennik od obiektywu, Uchwyt 3D , Obudowa zewnętrzna IP66, Zasilanie 12VDC.
Nowy kolor grafitowy (G) zbliżony odcieniem do stosowanego w nowoczesnym budownictwie.</t>
    </r>
    <r>
      <rPr>
        <b/>
        <u/>
        <sz val="18"/>
        <rFont val="Calibri"/>
        <family val="2"/>
        <charset val="238"/>
      </rPr>
      <t xml:space="preserve">
</t>
    </r>
    <r>
      <rPr>
        <b/>
        <sz val="18"/>
        <rFont val="Calibri"/>
        <family val="2"/>
        <charset val="238"/>
      </rPr>
      <t>BCS-DMQE1200IR3-B -  wersja w BIAŁEJ OBUDOWIE</t>
    </r>
  </si>
  <si>
    <r>
      <t xml:space="preserve">Kamera Kolorowa Kopułowa Metalowa HD-CVI z promiennikiem podczerwieni 
obsługa standardu HD-CVI,CVBS/AHD/TVI Przetwornik: 1/2,9" 2.0 Mpx CMOS, Rozdzielczość  2.0 Mpx, Max. 25/30fps@1080P, 25/30/30/60fps@720P, Czułość: 0 Lux/F2.0 (wł. IR), funkcja DWDR/HLC/BLC,  Obiektyw o stałej ogniskowej 2.8mm, funkcja dualna Mechaniczny Filtr Podczerwieni (ICR), wbudowany mikrofon,  Promiennik podczerwieni o zasięgu do 50m, Jedno wyjście BNC, Szyba dzielona z kołnierzem oddzielającym promiennik od obiektywu, Uchwyt 3D , Obudowa zewnętrzna IP67, Zasilanie 12VDC.
</t>
    </r>
    <r>
      <rPr>
        <i/>
        <sz val="18"/>
        <color indexed="30"/>
        <rFont val="Calibri"/>
        <family val="2"/>
        <charset val="238"/>
      </rPr>
      <t>Model dostępny tylko w białej obudowie.</t>
    </r>
  </si>
  <si>
    <r>
      <t xml:space="preserve">Kamera Kolorowa Kopułowa Metalowa HD-CVI z promiennikiem podczerwieni 
obsługa standardu HD-CVI,CVBS/AHD/TVI , Przetwornik: 1/2.7" 2Mpix CMOS, Rozdzielczość  1080p 2Mpix, Max 25/30 kl/s@1080p, Czułość: 0 Lux/F2.0 (wł. IR),  Obiektyw o ogniskowej 2.8mm, funkcja dualna Mechaniczny Filtr Podczerwieni (ICR), Promiennik podczerwieni o zasięgu do 20m, Szyba dzielona z kołnierzem oddzielającym promiennik od obiektywu, Uchwyt 3D , Obudowa zewnętrzna IP66, Zasilanie 12VDC.
</t>
    </r>
    <r>
      <rPr>
        <i/>
        <sz val="18"/>
        <color indexed="30"/>
        <rFont val="Calibri"/>
        <family val="2"/>
        <charset val="238"/>
      </rPr>
      <t>Model dostępny tylko w białej obudowie.</t>
    </r>
  </si>
  <si>
    <r>
      <t xml:space="preserve">Puszka montażowa uniwersalna do kamer kopułowych oraz tubowych.
Model kompatybilny zarówno z kamerami montowanymi na cztery jak i na trzy śruby
Nowy kolor grafitowy (G) zbliżony odcieniem do stosowanego w nowoczesnym budownictwie.
</t>
    </r>
    <r>
      <rPr>
        <b/>
        <u/>
        <sz val="18"/>
        <rFont val="Calibri"/>
        <family val="2"/>
        <charset val="238"/>
      </rPr>
      <t>BCS-ATU-B – wersja w BIAŁYM KOLORZE</t>
    </r>
  </si>
  <si>
    <r>
      <t xml:space="preserve">Puszka montażowa do kamer kopułowych.
Model kompatybilny z kamerami o symbolach: BCS-DMQ4201IR3 / IR3-B
UWAGA! Puszka BCS-ADMQ4 / ADMQ4-B nie stanowi szczelnego połączenia z uchwytem kamery. Zastosowanie tego produktu w miejscach narażonych na wilgoć, może spowodować trwałe uszkodzenie kamery.
</t>
    </r>
    <r>
      <rPr>
        <b/>
        <u/>
        <sz val="18"/>
        <rFont val="Calibri"/>
        <family val="2"/>
        <charset val="238"/>
      </rPr>
      <t>BCS-ADMQ4-B – wersja w BIAŁYM KOLORZE</t>
    </r>
  </si>
  <si>
    <r>
      <t xml:space="preserve">Puszka montażowa do kamer kopułowych oraz tubowych.
Model kompatybilny z kamerami o symbolach: BCS-DMQE1200IR3 / IR3-B, BCS-DMQE3200IR3 / IR3-B, BCS-TQE5200IR3 / IR3-B
UWAGA! Puszka BCS-ADMQ3 / ADMQ3-B nie stanowi szczelnego połączenia z uchwytem kamery. Zastosowanie tego produktu w miejscach narażonych na wilgoć, może spowodować trwałe uszkodzenie kamery.
Nowy kolor grafitowy (G) zbliżony odcieniem do stosowanego w nowoczesnym budownictwie.
</t>
    </r>
    <r>
      <rPr>
        <b/>
        <u/>
        <sz val="18"/>
        <rFont val="Calibri"/>
        <family val="2"/>
        <charset val="238"/>
      </rPr>
      <t>BCS-ADMQ3-B – wersja w BIAŁYM KOLORZE</t>
    </r>
  </si>
  <si>
    <r>
      <t xml:space="preserve">Puszka montażowa do kamer kopułowych.
Model kompatybilny z kamerami o symbolach: BCS-DMQ2201IR3 / IR3-B,
UWAGA! Puszka BCS-ADMQ2 / ADMQ2-B nie stanowi szczelnego połączenia z uchwytem kamery. Zastosowanie tego produktu w miejscach narażonych na wilgoć, może spowodować trwałe uszkodzenie kamery.
</t>
    </r>
    <r>
      <rPr>
        <b/>
        <u/>
        <sz val="18"/>
        <rFont val="Calibri"/>
        <family val="2"/>
        <charset val="238"/>
      </rPr>
      <t>BCS-ADMQ2-B – wersja w BIAŁYM KOLORZE</t>
    </r>
  </si>
  <si>
    <r>
      <t xml:space="preserve">Puszka montażowa do kamer kopułowych oraz tubowych.
Model kompatybilny z kamerami o symbolach: BCS-DMQE1200IR3 / IR3-B, BCS-TQE3200IR3 / IR3-B, BCS-TQE5200IR3 / IR3-B
UWAGA! Puszka BCS-ADMQ1 / ADMQ1-B nie stanowi szczelnego połączenia z uchwytem kamery. Zastosowanie tego produktu w miejscach narażonych na wilgoć, może spowodować trwałe uszkodzenie kamery.
Nowy kolor grafitowy (G) zbliżony odcieniem do stosowanego w nowoczesnym budownictwie.
</t>
    </r>
    <r>
      <rPr>
        <b/>
        <u/>
        <sz val="18"/>
        <rFont val="Calibri"/>
        <family val="2"/>
        <charset val="238"/>
      </rPr>
      <t>BCS-ADMQ1-B – wersja w BIAŁYM KOLORZE</t>
    </r>
  </si>
  <si>
    <r>
      <t xml:space="preserve">ADAPTER TUBOWY 5V -  dedykowany do kamer serii BCS-THC5401IR-V oraz BCS-THC5200IR-V, 
</t>
    </r>
    <r>
      <rPr>
        <i/>
        <sz val="18"/>
        <color indexed="30"/>
        <rFont val="Calibri"/>
        <family val="2"/>
        <charset val="238"/>
      </rPr>
      <t>Model dostępny tylko w białym kolorze</t>
    </r>
  </si>
  <si>
    <r>
      <t xml:space="preserve">ADAPTER TUBOWY  3 -  dedykowany do kamer serii BCS-TQ3200IR-E
</t>
    </r>
    <r>
      <rPr>
        <i/>
        <sz val="18"/>
        <color indexed="30"/>
        <rFont val="Calibri"/>
        <family val="2"/>
        <charset val="238"/>
      </rPr>
      <t>Model dostępny tylko w białym kolorze</t>
    </r>
  </si>
  <si>
    <r>
      <t xml:space="preserve">ADAPTER TUBOWY 135 - dedykowany do kamer serii BCS-TQ3200IR-E, BCS-THC5401IR-V, BCS-THC5200IR-V, 
Adapter o klasie szczelności IP54, do zastosowań wewnętrznych
</t>
    </r>
    <r>
      <rPr>
        <i/>
        <sz val="18"/>
        <color indexed="30"/>
        <rFont val="Calibri"/>
        <family val="2"/>
        <charset val="238"/>
      </rPr>
      <t>Model dostępny tylko w białym kolorze</t>
    </r>
  </si>
  <si>
    <r>
      <t xml:space="preserve">ADAPTER TUBOWY 48 -  dedykowany do kamer serii BCS-THC4401IR
Adapter o klasie szczelności IP66
</t>
    </r>
    <r>
      <rPr>
        <i/>
        <sz val="18"/>
        <color indexed="30"/>
        <rFont val="Calibri"/>
        <family val="2"/>
        <charset val="238"/>
      </rPr>
      <t>Model dostępny tylko w białym kolorze</t>
    </r>
  </si>
  <si>
    <r>
      <t xml:space="preserve">ADAPTER TUBOWY 356 -  dedykowany do kamer serii BCS-TQ3200IR-E, BCS-THC5401IR-V, BCS-THC5200IR-V, 
Adapter o klasie szczelności IP66
</t>
    </r>
    <r>
      <rPr>
        <i/>
        <sz val="18"/>
        <color indexed="30"/>
        <rFont val="Calibri"/>
        <family val="2"/>
        <charset val="238"/>
      </rPr>
      <t>Model dostępny tylko w białym kolorze</t>
    </r>
  </si>
  <si>
    <r>
      <t xml:space="preserve">UCHWYT DOMED 1 - ścienny dedykowany do kamer kopułowych serii BCS-DMHC1401IR, BCS-DMQ1200IR-E, BCS-DMHC2401IR-M oraz BCS-DMHC2201IR-M
</t>
    </r>
    <r>
      <rPr>
        <i/>
        <sz val="18"/>
        <color indexed="30"/>
        <rFont val="Calibri"/>
        <family val="2"/>
        <charset val="238"/>
      </rPr>
      <t>Model dostępny tylko w białym kolorze</t>
    </r>
  </si>
  <si>
    <r>
      <t xml:space="preserve">UCHWYT DOMED 1 - ścienny dedykowany do kamer kopułowych serii BCS-DMHC2401IR, BCS-DMHC2200IR, BCS-DMMHC1201IR, BCS-DMHC4200IR
</t>
    </r>
    <r>
      <rPr>
        <i/>
        <sz val="18"/>
        <color indexed="30"/>
        <rFont val="Calibri"/>
        <family val="2"/>
        <charset val="238"/>
      </rPr>
      <t>Model dostępny tylko w białym kolorze</t>
    </r>
  </si>
  <si>
    <r>
      <t xml:space="preserve">ADAPTER DOMED 11 - dedykowany do kamer serii BCS-DMHC1401IR oraz BCS-DMQ1200IR-E
</t>
    </r>
    <r>
      <rPr>
        <i/>
        <sz val="18"/>
        <color indexed="30"/>
        <rFont val="Calibri"/>
        <family val="2"/>
        <charset val="238"/>
      </rPr>
      <t>Model dostępny tylko w białym kolorze</t>
    </r>
  </si>
  <si>
    <r>
      <t xml:space="preserve">ADAPTER DOMED 23 - dedykowany do kamer serii BCS-DMHC2401IR oraz BCS-DMHC2200IR
</t>
    </r>
    <r>
      <rPr>
        <i/>
        <sz val="18"/>
        <color indexed="30"/>
        <rFont val="Calibri"/>
        <family val="2"/>
        <charset val="238"/>
      </rPr>
      <t>Model dostępny tylko w białym kolorze</t>
    </r>
  </si>
  <si>
    <r>
      <t xml:space="preserve">ADAPTER DOMED 23 - dedykowany do kamer serii BCS-DMHC2401IR-M oraz BCS-DMHC2201IR-M
</t>
    </r>
    <r>
      <rPr>
        <i/>
        <sz val="18"/>
        <color indexed="30"/>
        <rFont val="Calibri"/>
        <family val="2"/>
        <charset val="238"/>
      </rPr>
      <t>Model dostępny tylko w białym kolorze</t>
    </r>
  </si>
  <si>
    <r>
      <t xml:space="preserve">ADAPTER DOMED DM - dedykowany do kamer z serii BCS-DMHC4200IR oraz BCS-DMQ4200IR-E
</t>
    </r>
    <r>
      <rPr>
        <i/>
        <sz val="18"/>
        <color indexed="30"/>
        <rFont val="Calibri"/>
        <family val="2"/>
        <charset val="238"/>
      </rPr>
      <t>Model dostępny tylko w białym kolorze</t>
    </r>
  </si>
  <si>
    <r>
      <t xml:space="preserve">ADAPTER DOMED DM - dedykowany do kamer z nowej serii BCS-DMMHC1201IR, BCS-DMHC2401IR oraz BCS-DMHC2200IR
</t>
    </r>
    <r>
      <rPr>
        <i/>
        <sz val="18"/>
        <color indexed="30"/>
        <rFont val="Calibri"/>
        <family val="2"/>
        <charset val="238"/>
      </rPr>
      <t>Model dostępny tylko w białym kolorze</t>
    </r>
  </si>
  <si>
    <r>
      <t xml:space="preserve">Zestaw konwerterów do przesyłu sygnału video w formatach AHD - CVI - TVI - ANALOG  po skrętce z mocowaniem zaciskowym przewodu UTP wyposażonych w separatory galwaniczne. Zastosowanie tego typu konwerterów pozwala wyeliminować zakłucenia z przesyłanego obrazu.
Cena detaliczna dotyczy opakowania zbiorczego 2 sztuki.
</t>
    </r>
    <r>
      <rPr>
        <b/>
        <i/>
        <sz val="18"/>
        <color indexed="10"/>
        <rFont val="Calibri"/>
        <family val="2"/>
        <charset val="238"/>
      </rPr>
      <t>MODEL DOSTĘPNY DO WYCZERPANIA STANÓW MAGAZYNOWYCH</t>
    </r>
  </si>
  <si>
    <r>
      <rPr>
        <sz val="18"/>
        <rFont val="Calibri"/>
        <family val="2"/>
        <charset val="238"/>
      </rPr>
      <t>Kamera Kolorowa Kopułowa Metalowa 4 w 1 z promiennikiem podczerwieni 
obsługa standardu HD-CVI+HD-TVI+AHD+ANALOG, Przetwornik: 1/2.7" 5Mpix CMOS OmniVision PureCel OS05A10, Procesor obrazu NVP2477H, Rozdzielczość AHD/TVI 20kl/s@5MP(2592*1944), AHD/TVI/CVI 25/30kl/s@4MP(2560*1440), Czułość: 0 Lux (wł. IR),  Obiektyw o ogniskowej 2.8mm, funkcja dualna Mechaniczny Filtr Podczerwieni (ICR), Menu ekranowe z wieloma funkcjami konfiguracyjnymi BLC/D-WDR, Promiennik podczerwieni o zasięgu do 30m, Pięć diod (typu Array Leds) najnowszej generacji o wydłużonym czasie świecenia do 50 000 godzin, Czarna szyba dzielona z kołnierzem oddzielającym promiennik od obiektywu, Uchwyt 3D , Obudowa zewnętrzna IP66, Zasilanie 12VDC.
Nowy kolor grafitowy (G) zbliżony odcieniem do stosowanego w nowoczesnym budownictwie.</t>
    </r>
    <r>
      <rPr>
        <b/>
        <u/>
        <sz val="18"/>
        <rFont val="Calibri"/>
        <family val="2"/>
        <charset val="238"/>
      </rPr>
      <t xml:space="preserve">
</t>
    </r>
    <r>
      <rPr>
        <b/>
        <sz val="18"/>
        <rFont val="Calibri"/>
        <family val="2"/>
        <charset val="238"/>
      </rPr>
      <t>BCS-DMQ2503IR3-B -  wersja w BIAŁEJ OBUDOWIE</t>
    </r>
  </si>
  <si>
    <r>
      <t xml:space="preserve">Pilot służący do zmiany formatu video CVI,AHD,TVI,CVBS w kamerach BCS LINE: THC5200IR-V, TQ3200IR-E, DMHC4200IR, DMQ1200IR-E 
Sygnalizacja diodą led aktualnego trybu pracy kamery: Pomarańczowy – HDCVI, Niebieski – AHD, Zielony – TVI, Czerwony – CVBS. 
Zasilanie 2xAAA. (brak baterii w zestawie) 
</t>
    </r>
    <r>
      <rPr>
        <b/>
        <i/>
        <u/>
        <sz val="18"/>
        <color rgb="FFFF0000"/>
        <rFont val="Calibri"/>
        <family val="2"/>
        <charset val="238"/>
      </rPr>
      <t>MODEL DOSTEPNY DO WYCZERPANIA ZAPASÓW MAGAZYNOWYCH</t>
    </r>
  </si>
  <si>
    <r>
      <rPr>
        <b/>
        <sz val="26"/>
        <color indexed="8"/>
        <rFont val="Calibri"/>
        <family val="2"/>
        <charset val="238"/>
      </rPr>
      <t>BCS-AT356</t>
    </r>
    <r>
      <rPr>
        <u/>
        <sz val="26"/>
        <color indexed="12"/>
        <rFont val="Calibri"/>
        <family val="2"/>
        <charset val="238"/>
      </rPr>
      <t xml:space="preserve">
</t>
    </r>
  </si>
  <si>
    <r>
      <rPr>
        <sz val="16"/>
        <rFont val="Calibri"/>
        <family val="2"/>
        <charset val="238"/>
      </rPr>
      <t xml:space="preserve"> •Przetwornik 1/2.9” 6Mpx progressive scan STARVIS CMOS
 •Efektywna ilość pikseli 3072(H) * 2048(V)</t>
    </r>
    <r>
      <rPr>
        <sz val="16"/>
        <color indexed="10"/>
        <rFont val="Calibri"/>
        <family val="2"/>
        <charset val="238"/>
      </rPr>
      <t xml:space="preserve">
 </t>
    </r>
    <r>
      <rPr>
        <sz val="16"/>
        <rFont val="Calibri"/>
        <family val="2"/>
        <charset val="238"/>
      </rPr>
      <t>•Kompresja video H.265+/H.265/H.264+/H.264</t>
    </r>
    <r>
      <rPr>
        <sz val="16"/>
        <color indexed="10"/>
        <rFont val="Calibri"/>
        <family val="2"/>
        <charset val="238"/>
      </rPr>
      <t xml:space="preserve">
</t>
    </r>
    <r>
      <rPr>
        <sz val="16"/>
        <rFont val="Calibri"/>
        <family val="2"/>
        <charset val="238"/>
      </rPr>
      <t xml:space="preserve"> •6M(3072×2048)/ 5M(3072x1728)/ 5M(2592×1944)/ 4M(2688×1520)/ 3M(2048x1536)/ 3M(2304×1296)/ 1080P(1920×1080)/1.3M(1280x960)/ 720P(1280×720)/ D1(704×576/704×480)/ VGA(640×480)/ CIF(352×288/352×240) </t>
    </r>
    <r>
      <rPr>
        <sz val="16"/>
        <color indexed="10"/>
        <rFont val="Calibri"/>
        <family val="2"/>
        <charset val="238"/>
      </rPr>
      <t xml:space="preserve">
</t>
    </r>
    <r>
      <rPr>
        <sz val="16"/>
        <rFont val="Calibri"/>
        <family val="2"/>
        <charset val="238"/>
      </rPr>
      <t xml:space="preserve"> •6Mpx przy 20kl/s, 4Mpx przy 25/30kl/s</t>
    </r>
    <r>
      <rPr>
        <sz val="16"/>
        <color indexed="10"/>
        <rFont val="Calibri"/>
        <family val="2"/>
        <charset val="238"/>
      </rPr>
      <t xml:space="preserve">
</t>
    </r>
    <r>
      <rPr>
        <sz val="16"/>
        <rFont val="Calibri"/>
        <family val="2"/>
        <charset val="238"/>
      </rPr>
      <t xml:space="preserve"> •Wbudowany obiektyw 2.8 mm, </t>
    </r>
    <r>
      <rPr>
        <sz val="16"/>
        <color indexed="10"/>
        <rFont val="Calibri"/>
        <family val="2"/>
        <charset val="238"/>
      </rPr>
      <t xml:space="preserve">
 </t>
    </r>
    <r>
      <rPr>
        <sz val="16"/>
        <rFont val="Calibri"/>
        <family val="2"/>
        <charset val="238"/>
      </rPr>
      <t>•Obsługa ICR Dzień/Noc</t>
    </r>
    <r>
      <rPr>
        <sz val="16"/>
        <color indexed="10"/>
        <rFont val="Calibri"/>
        <family val="2"/>
        <charset val="238"/>
      </rPr>
      <t xml:space="preserve">
 </t>
    </r>
    <r>
      <rPr>
        <sz val="16"/>
        <rFont val="Calibri"/>
        <family val="2"/>
        <charset val="238"/>
      </rPr>
      <t>•Wbudowany promiennik IR LED - zasięg do 40 metrów, Smart IR</t>
    </r>
    <r>
      <rPr>
        <sz val="16"/>
        <color indexed="10"/>
        <rFont val="Calibri"/>
        <family val="2"/>
        <charset val="238"/>
      </rPr>
      <t xml:space="preserve">
</t>
    </r>
    <r>
      <rPr>
        <sz val="16"/>
        <rFont val="Calibri"/>
        <family val="2"/>
        <charset val="238"/>
      </rPr>
      <t xml:space="preserve"> •Promiennik podczerwieni w technologii Black Glass </t>
    </r>
    <r>
      <rPr>
        <sz val="16"/>
        <color indexed="10"/>
        <rFont val="Calibri"/>
        <family val="2"/>
        <charset val="238"/>
      </rPr>
      <t xml:space="preserve">
</t>
    </r>
    <r>
      <rPr>
        <sz val="16"/>
        <rFont val="Calibri"/>
        <family val="2"/>
        <charset val="238"/>
      </rPr>
      <t xml:space="preserve"> •Funkcje 3DNR, AWB, AGC, BLC, Digital Zoom
 •Funkcje inteligentnej detekcji - Przekroczenie lini, Intruz, Pozostawienie Obiektu, Detekcja Twarzy,</t>
    </r>
    <r>
      <rPr>
        <sz val="16"/>
        <color indexed="10"/>
        <rFont val="Calibri"/>
        <family val="2"/>
        <charset val="238"/>
      </rPr>
      <t xml:space="preserve">
</t>
    </r>
    <r>
      <rPr>
        <sz val="16"/>
        <rFont val="Calibri"/>
        <family val="2"/>
        <charset val="238"/>
      </rPr>
      <t xml:space="preserve"> •Wbudowane wejście kart Micro SD max 128GB
 •Zasilanie DC12V, PoE (802.3af) / &lt;7.5W</t>
    </r>
    <r>
      <rPr>
        <sz val="16"/>
        <color indexed="10"/>
        <rFont val="Calibri"/>
        <family val="2"/>
        <charset val="238"/>
      </rPr>
      <t xml:space="preserve">
 </t>
    </r>
    <r>
      <rPr>
        <sz val="16"/>
        <rFont val="Calibri"/>
        <family val="2"/>
        <charset val="238"/>
      </rPr>
      <t>•Obudowa zewnętrzna IP66
 •Wbudowany Web server, 
 •System montażu Easy Adjustment 
 •Opcjonalnie dostępna puszka montażowa BCS-AT48</t>
    </r>
  </si>
  <si>
    <r>
      <t xml:space="preserve"> •Przetwornik 1/2.8”2.0 Megapixel progressive scan CMOS
 •Kompresja video H.265/H.264/MJPEG
 •Obsługa trzech strumieni wideo
 •25kl/s przy 2.0Mpx(1920×1080) 
 •Funkcja poszerzonej dynamiki WDR (120dB)
 •Obsługa ICR Dzień/Noc
 •Funkcje DEFOG, ROI, EIS,  
 •Funkcje inteligentnej detekcji - Przekroczenie lini, naruszene strefy, zniknięcie/pozostawienie obiektu, Detekcja twarzy,
 •Wbudowany obiektyw 3.6 mm</t>
    </r>
    <r>
      <rPr>
        <sz val="16"/>
        <rFont val="Calibri"/>
        <family val="2"/>
        <charset val="238"/>
      </rPr>
      <t xml:space="preserve">
 •Wbudowany promiennik IR - zasięg do 40 metrów
 •Wbudowane wejście kart Micro SD max 128GB
 •Promiennik podczerwieni w technologii Black Glass 
 •Zasilanie DC12V, PoE (802.3af)
 •Standard IP67,
 •Wbudowany Web server, NVR, CMS(PSS/DSS) i DMSS
 •System montażu Easy Adjustment 
 •Opcjonalnie dostępna puszka montażowa BCS-AT48</t>
    </r>
  </si>
  <si>
    <r>
      <rPr>
        <sz val="16"/>
        <rFont val="Calibri"/>
        <family val="2"/>
        <charset val="238"/>
      </rPr>
      <t xml:space="preserve"> •Przetwornik 1/2.9” 6Mpx progressive scan STARVIS CMOS</t>
    </r>
    <r>
      <rPr>
        <sz val="16"/>
        <color indexed="10"/>
        <rFont val="Calibri"/>
        <family val="2"/>
        <charset val="238"/>
      </rPr>
      <t xml:space="preserve">
</t>
    </r>
    <r>
      <rPr>
        <sz val="16"/>
        <rFont val="Calibri"/>
        <family val="2"/>
        <charset val="238"/>
      </rPr>
      <t xml:space="preserve"> •Efektywna ilość pikseli 3072(H) * 2048(V)</t>
    </r>
    <r>
      <rPr>
        <sz val="16"/>
        <color indexed="10"/>
        <rFont val="Calibri"/>
        <family val="2"/>
        <charset val="238"/>
      </rPr>
      <t xml:space="preserve">
</t>
    </r>
    <r>
      <rPr>
        <sz val="16"/>
        <rFont val="Calibri"/>
        <family val="2"/>
        <charset val="238"/>
      </rPr>
      <t xml:space="preserve"> •Kompresja video H.265+/H.265/H.264+/H.264</t>
    </r>
    <r>
      <rPr>
        <sz val="16"/>
        <color indexed="10"/>
        <rFont val="Calibri"/>
        <family val="2"/>
        <charset val="238"/>
      </rPr>
      <t xml:space="preserve">
</t>
    </r>
    <r>
      <rPr>
        <sz val="16"/>
        <rFont val="Calibri"/>
        <family val="2"/>
        <charset val="238"/>
      </rPr>
      <t xml:space="preserve"> •6M(3072×2048)/ 5M(3072x1728)/ 5M(2592×1944)/ 4M(2688×1520)/ 3M(2048x1536)/ 3M(2304×1296)/ 1080P(1920×1080)/1.3M(1280x960)/ 720P(1280×720)/ D1(704×576/704×480)/ VGA(640×480)/ CIF(352×288/352×240) </t>
    </r>
    <r>
      <rPr>
        <sz val="16"/>
        <color indexed="10"/>
        <rFont val="Calibri"/>
        <family val="2"/>
        <charset val="238"/>
      </rPr>
      <t xml:space="preserve">
</t>
    </r>
    <r>
      <rPr>
        <sz val="16"/>
        <rFont val="Calibri"/>
        <family val="2"/>
        <charset val="238"/>
      </rPr>
      <t xml:space="preserve"> •6Mpx przy 20kl/s, 4Mpx przy 25/30kl/s</t>
    </r>
    <r>
      <rPr>
        <sz val="16"/>
        <color indexed="10"/>
        <rFont val="Calibri"/>
        <family val="2"/>
        <charset val="238"/>
      </rPr>
      <t xml:space="preserve">
</t>
    </r>
    <r>
      <rPr>
        <sz val="16"/>
        <rFont val="Calibri"/>
        <family val="2"/>
        <charset val="238"/>
      </rPr>
      <t xml:space="preserve"> •Wbudowany obiektyw 2.8 mm, </t>
    </r>
    <r>
      <rPr>
        <sz val="16"/>
        <color indexed="10"/>
        <rFont val="Calibri"/>
        <family val="2"/>
        <charset val="238"/>
      </rPr>
      <t xml:space="preserve">
</t>
    </r>
    <r>
      <rPr>
        <sz val="16"/>
        <rFont val="Calibri"/>
        <family val="2"/>
        <charset val="238"/>
      </rPr>
      <t xml:space="preserve"> •Obsługa ICR Dzień/Noc
 •Wbudowany promiennik IR LED - zasięg do 30 metrów, Smart IR</t>
    </r>
    <r>
      <rPr>
        <sz val="16"/>
        <color indexed="10"/>
        <rFont val="Calibri"/>
        <family val="2"/>
        <charset val="238"/>
      </rPr>
      <t xml:space="preserve">
</t>
    </r>
    <r>
      <rPr>
        <sz val="16"/>
        <rFont val="Calibri"/>
        <family val="2"/>
        <charset val="238"/>
      </rPr>
      <t xml:space="preserve"> •Zasilanie DC12V, PoE (802.3af) / &lt;5.5W</t>
    </r>
    <r>
      <rPr>
        <sz val="16"/>
        <color indexed="10"/>
        <rFont val="Calibri"/>
        <family val="2"/>
        <charset val="238"/>
      </rPr>
      <t xml:space="preserve">
</t>
    </r>
    <r>
      <rPr>
        <sz val="16"/>
        <rFont val="Calibri"/>
        <family val="2"/>
        <charset val="238"/>
      </rPr>
      <t xml:space="preserve"> •Obudowa zewnętrzna IP66, IK10, (uchwyt 2D), 1 wejście/wyjście audio;  1 wejścia/ 1 wyjście alarmowe,
 •Wbudowany Web server, </t>
    </r>
  </si>
  <si>
    <r>
      <t xml:space="preserve"> </t>
    </r>
    <r>
      <rPr>
        <sz val="16"/>
        <rFont val="Calibri"/>
        <family val="2"/>
        <charset val="238"/>
      </rPr>
      <t>•Przetwornik 1/2.9” 6Mpx progressive scan STARVIS CMOS</t>
    </r>
    <r>
      <rPr>
        <sz val="16"/>
        <color indexed="10"/>
        <rFont val="Calibri"/>
        <family val="2"/>
        <charset val="238"/>
      </rPr>
      <t xml:space="preserve">
</t>
    </r>
    <r>
      <rPr>
        <sz val="16"/>
        <rFont val="Calibri"/>
        <family val="2"/>
        <charset val="238"/>
      </rPr>
      <t xml:space="preserve"> •Efektywna ilość pikseli 3072(H) * 2048(V)</t>
    </r>
    <r>
      <rPr>
        <sz val="16"/>
        <color indexed="10"/>
        <rFont val="Calibri"/>
        <family val="2"/>
        <charset val="238"/>
      </rPr>
      <t xml:space="preserve">
 </t>
    </r>
    <r>
      <rPr>
        <sz val="16"/>
        <rFont val="Calibri"/>
        <family val="2"/>
        <charset val="238"/>
      </rPr>
      <t>•Kompresja video H.265+/H.265/H.264+/H.264</t>
    </r>
    <r>
      <rPr>
        <sz val="16"/>
        <color indexed="10"/>
        <rFont val="Calibri"/>
        <family val="2"/>
        <charset val="238"/>
      </rPr>
      <t xml:space="preserve">
  </t>
    </r>
    <r>
      <rPr>
        <sz val="16"/>
        <rFont val="Calibri"/>
        <family val="2"/>
        <charset val="238"/>
      </rPr>
      <t xml:space="preserve">•6M(3072×2048)/ 5M(3072x1728)/ 5M(2592×1944)/ 4M(2688×1520)/ 3M(2048x1536)/ 3M(2304×1296)/ 1080P(1920×1080)/1.3M(1280x960)/ 720P(1280×720)/ D1(704×576/704×480)/ VGA(640×480)/ CIF(352×288/352×240) </t>
    </r>
    <r>
      <rPr>
        <sz val="16"/>
        <color indexed="10"/>
        <rFont val="Calibri"/>
        <family val="2"/>
        <charset val="238"/>
      </rPr>
      <t xml:space="preserve">
 </t>
    </r>
    <r>
      <rPr>
        <sz val="16"/>
        <rFont val="Calibri"/>
        <family val="2"/>
        <charset val="238"/>
      </rPr>
      <t>•6Mpx przy 20kl/s, 4Mpx przy 25/30kl/s</t>
    </r>
    <r>
      <rPr>
        <sz val="16"/>
        <color indexed="10"/>
        <rFont val="Calibri"/>
        <family val="2"/>
        <charset val="238"/>
      </rPr>
      <t xml:space="preserve">
</t>
    </r>
    <r>
      <rPr>
        <sz val="16"/>
        <rFont val="Calibri"/>
        <family val="2"/>
        <charset val="238"/>
      </rPr>
      <t xml:space="preserve"> •Wbudowany obiektyw 2.8 mm,</t>
    </r>
    <r>
      <rPr>
        <sz val="16"/>
        <color indexed="10"/>
        <rFont val="Calibri"/>
        <family val="2"/>
        <charset val="238"/>
      </rPr>
      <t xml:space="preserve"> </t>
    </r>
    <r>
      <rPr>
        <sz val="16"/>
        <rFont val="Calibri"/>
        <family val="2"/>
        <charset val="238"/>
      </rPr>
      <t xml:space="preserve">
 •Wbudowane wejście kart Micro SD max 128GB
 •Obsługa ICR Dzień/Noc</t>
    </r>
    <r>
      <rPr>
        <sz val="16"/>
        <color indexed="10"/>
        <rFont val="Calibri"/>
        <family val="2"/>
        <charset val="238"/>
      </rPr>
      <t xml:space="preserve">
</t>
    </r>
    <r>
      <rPr>
        <sz val="16"/>
        <rFont val="Calibri"/>
        <family val="2"/>
        <charset val="238"/>
      </rPr>
      <t xml:space="preserve"> •Wbudowany promiennik IR LED - zasięg do 50 metrów, Smart IR</t>
    </r>
    <r>
      <rPr>
        <sz val="16"/>
        <color indexed="10"/>
        <rFont val="Calibri"/>
        <family val="2"/>
        <charset val="238"/>
      </rPr>
      <t xml:space="preserve">
</t>
    </r>
    <r>
      <rPr>
        <sz val="16"/>
        <rFont val="Calibri"/>
        <family val="2"/>
        <charset val="238"/>
      </rPr>
      <t xml:space="preserve"> •Zasilanie DC12V, PoE (802.3af) / &lt;6W</t>
    </r>
    <r>
      <rPr>
        <sz val="16"/>
        <color indexed="10"/>
        <rFont val="Calibri"/>
        <family val="2"/>
        <charset val="238"/>
      </rPr>
      <t xml:space="preserve">
</t>
    </r>
    <r>
      <rPr>
        <sz val="16"/>
        <rFont val="Calibri"/>
        <family val="2"/>
        <charset val="238"/>
      </rPr>
      <t xml:space="preserve"> •Obudowa zewnętrzna IP66,
 •Wbudowany Web server, </t>
    </r>
  </si>
  <si>
    <r>
      <t xml:space="preserve"> •Przetwornik 1/2.7” 5Mpx progressive scan CMOS
 •Efektywna ilość pikseli 2592(H) * 1944(V)
 •Kompresja video H.265+/H.265/H.264+/H.264
 •Obsługa dwóch strumieni
 •5M(2592×1944)/ 4M(2688×1520)/ 3M(2048x1536)/ 3M(2304×1296)/ 1080P(1920×1080)/1.3M(1280x960)/ 720P(1280×720)/ D1(704×576/704×480)/ VGA(640×480)/ CIF(352×288/352×240) 
 •5Mpx przy 15kl/s, 3Mpx przy 25/30kl/s
 •Wbudowany obiektyw 2.7mm-13.5mm, MOTOZOOM 
 •Obsługa ICR Dzień/Noc
 •Wbudowany promiennik IR LED - zasięg do 60 metrów, Smart IR
 •Funkcje WDR(120dB), 3DNR, AWB, AGC, BLC, Digital Zoom
 •Funkcje inteligentnej detekcji - Przekroczenie lini, Intruz,
 •Wbudowane wejście kart Micro SD max 128GB
 •Zasilanie DC12V, </t>
    </r>
    <r>
      <rPr>
        <b/>
        <sz val="16"/>
        <rFont val="Calibri"/>
        <family val="2"/>
        <charset val="238"/>
      </rPr>
      <t>PoE+</t>
    </r>
    <r>
      <rPr>
        <sz val="16"/>
        <rFont val="Calibri"/>
        <family val="2"/>
        <charset val="238"/>
      </rPr>
      <t xml:space="preserve"> (802.3at) / 15W
 •Obudowa zewnętrzna IP67, 
 •Wbudowany Web server, </t>
    </r>
  </si>
  <si>
    <r>
      <t xml:space="preserve"> •Przetwornik 1/3" 4.0 Megapixel CMOS
 •Kompresja video H.265+/H.265/H.264+/H.264/MJPEG
 •Obsługa dwóch strumieni wideo
 •20kl/s przy 4.0Mpx (2688×1520)
 •30kl/s przy rozdzielczości 3Mp
 •Obsługa ICR Dzień/Noc
 •WDR(120dB), HLC, BLC
 •Wbudowany obiektyw 2.7-13,5 mm, MOTOZOOM
 •Wbudowane wejście kart Micro SD max 128GB
</t>
    </r>
    <r>
      <rPr>
        <sz val="16"/>
        <rFont val="Calibri"/>
        <family val="2"/>
        <charset val="238"/>
      </rPr>
      <t xml:space="preserve"> •Wbudowany promiennik IR LED - zasięg do 60 metrów
 •Zasilanie DC12V,  PoE (802.3at) POE+ /14W
 •Standard IP67
 •Wbudowany Web server, NVR, CMS(PSS/DSS) i DMSS
 •Opcjonalnie dostępne puszki montażowe BCS-AT356, BCS-AT5V oraz BCS-AT135</t>
    </r>
  </si>
  <si>
    <r>
      <t xml:space="preserve"> •Przetwornik 1/3" 1.3 Megapixel Aptina CMOS
 •Kompresja video H.264 i obrazu MJPEG
 •Obsługa dwóch strumieni wideo
 •Max. 25 kl/s 1.3 Mp@720p (1280x960)
 •Obsługiwane obiektywy C/CS Auto DC
 •Funkcje BLC / HLC / WDR-128dB / AGC / AES / 2DNR
 •Obudowa Metalowa wewnętrzna
 •Funkcja Dzień/Noc – ICR mechaniczny filtr 
 •Dualne zasilanie DC12V/AC24V i PoE (802.3af)
 •Wbudowany Web server, NVR, CMS(PSS/DSS) i DMSS
</t>
    </r>
    <r>
      <rPr>
        <b/>
        <i/>
        <u/>
        <sz val="16"/>
        <color indexed="10"/>
        <rFont val="Calibri"/>
        <family val="2"/>
        <charset val="238"/>
      </rPr>
      <t>MODEL DOSTEPNY DO WYCZERPANIA ZAPASÓW MAGAZYNOWYCH</t>
    </r>
  </si>
  <si>
    <r>
      <t xml:space="preserve"> •Przetwornik 1/3”1.3 Megapixel Aptina CMOS
 •Wysoko wydajny procesor DSP AMBARELLA
 •Kompresja video H.264 i obrazu MJPEG
 •Obsługa trzech strumieni wideo
 •25kl/s przy rozdzielczości 1.3MP
 •Obsługa ICR Dzień/Noc
 •Obsługa obiektywów C/CS Auto DC
 •Zasilanie DC12V, PoE (802.3af)
 •1 wejście / 1 wyjście alarmowe , 1 wejście / 1 wyjście audio
 •Gniazdo micro SD do 32GB
 •Wbudowany Web server, NVR, CMS(PSS/DSS) i DMSS
</t>
    </r>
    <r>
      <rPr>
        <b/>
        <i/>
        <u/>
        <sz val="16"/>
        <color indexed="10"/>
        <rFont val="Calibri"/>
        <family val="2"/>
        <charset val="238"/>
      </rPr>
      <t>MODEL DOSTEPNY DO WYCZERPANIA ZAPASÓW MAGAZYNOWYCH</t>
    </r>
  </si>
  <si>
    <r>
      <t xml:space="preserve">Megapixelowa kamera obrotowa IP wewnętrzna, obsługa standardu Onvif Profile S, Przetwornik 1/2.8”  2.0 Megapixel CMOS, Obiektyw 2.7~11mm (4x zoom optyczny) oraz zoom cyfrowy 16x, Kompresja H.264, obsługa dwóch strumieni oraz przechwytywanie JPEG, Max 25 kl/s dla 1080p (50kl/s dla 720p), Funkcja Dzien/Noc realizowana przez mechaniczny filtr ICR, Wbudowany promiennik IR LED zasięg (20 metrów), BLC, HLC, DWDR, 4 strefy prywatności, Wbudowany Web server, NVR, CMS(PSS/DSS) &amp; DMSS, Prędkość obrotowa przy presetach: pozioma 100°/s , Do 300 presetów, Obsługa kart MicroSD do 64GB, Wbudowany mikrofon, temp. pracy od -30°C do 60°C, pobór mocy 13W (z IR), zasilanie 12V / PoE(802.3at)
</t>
    </r>
    <r>
      <rPr>
        <b/>
        <i/>
        <u/>
        <sz val="16"/>
        <color rgb="FFFF0000"/>
        <rFont val="Calibri"/>
        <family val="2"/>
        <charset val="238"/>
        <scheme val="minor"/>
      </rPr>
      <t>MODEL DOSTEPNY DO WYCZERPANIA ZAPASÓW MAGAZYNOWYCH</t>
    </r>
  </si>
  <si>
    <r>
      <t xml:space="preserve">Megapixelowa kamera obrotowa IP, obsługa standardu Onvif Profile S, Przetwornik 1/2.7"  2.0 Megapixel CMOS, Obiektyw 2.7~11mm (4x zoom optyczny) oraz zoom cyfrowy 16x, Kompresja H.264, obsługa trzech strumieni oraz przechwytywanie JPEG, Max 25/30 kl/s dla 1080p, Funkcja Dzien/Noc realizowana przez mechaniczny filtr ICR, BLC, HLC, WDR (120dB), Inteligentne funkcje: Detekcja Twarzy, Przekroczenie linii, Intruz, 4 strefy prywatności, Wbudowany Web server, NVR, CMS(PSS/DSS) &amp; DMSS, Prędkość obrotowa przy presetach: pozioma 100°/s , Do 300 presetów, Obsługa kart MicroSD do 128GB, IP66, IK10 temp. pracy od -30°C do 60°C, pobór mocy 10W , zasilanie 12V / PoE(802.3at)
</t>
    </r>
    <r>
      <rPr>
        <b/>
        <i/>
        <sz val="16"/>
        <color rgb="FF0070C0"/>
        <rFont val="Calibri"/>
        <family val="2"/>
        <charset val="238"/>
        <scheme val="minor"/>
      </rPr>
      <t>PO WYCZERPANIU ZAPASÓW MAGAZYNOWYCH DOSTĘPNA BĘDZIE II GENERACJA PRODUKTU</t>
    </r>
  </si>
  <si>
    <r>
      <t xml:space="preserve">Wysokiej klasy szklany obiektyw do kamer megapixelowych o rozdzielczości do 12MP, 1/2.3", ogniskowa 4.5-10mm, Auto Iris DC, apertura F1.8, mocowanie CS, korekcja promieni podczerwonych,
</t>
    </r>
    <r>
      <rPr>
        <b/>
        <i/>
        <u/>
        <sz val="16"/>
        <color indexed="10"/>
        <rFont val="Calibri"/>
        <family val="2"/>
        <charset val="238"/>
      </rPr>
      <t>MODEL DOSTEPNY DO WYCZERPANIA ZAPASÓW MAGAZYNOWYCH</t>
    </r>
  </si>
  <si>
    <r>
      <t xml:space="preserve">Wysokiej klasy szklany obiektyw do kamer megapixelowych o rozdzielczości do 5MP, 1/2", ogniskowa 4,5-10mm, Auto Iris DC, apertura F1.6, mocowanie CS, korekcja promieni podczerwonych,
</t>
    </r>
    <r>
      <rPr>
        <b/>
        <i/>
        <u/>
        <sz val="16"/>
        <color indexed="10"/>
        <rFont val="Calibri"/>
        <family val="2"/>
        <charset val="238"/>
      </rPr>
      <t>MODEL DOSTEPNY DO WYCZERPANIA ZAPASÓW MAGAZYNOWYCH</t>
    </r>
  </si>
  <si>
    <r>
      <t xml:space="preserve">Megapixelowy obiektyw szklany japońskiej marki TOKINA, 1/2", ogniskowa 3.9-10mm, apertura F1.8, Auto Iris DC, korekcja IR, asferyczna soczewka, dedykowany do kamer D/N, kąt widzenia (horyzontalny): Wide: 96.5x70.95, Tele: 37.3x28.0, bardzo wysoka jakość wykonania, obsługuje kamery do rozdzielczości 3MP
</t>
    </r>
    <r>
      <rPr>
        <b/>
        <i/>
        <u/>
        <sz val="16"/>
        <color indexed="10"/>
        <rFont val="Calibri"/>
        <family val="2"/>
        <charset val="238"/>
      </rPr>
      <t>MODEL DOSTEPNY DO WYCZERPANIA ZAPASÓW MAGAZYNOWYCH</t>
    </r>
  </si>
  <si>
    <r>
      <t xml:space="preserve">• Oprogramowanie na platformy mobilne Android/ iOS                                      
• Podgląd kamer IP oraz kanałów rejestratorów BCS,
• Obsługa do 256 kanałów wideo, jednocześnie można odtwarzać do 16 kanałów
• Obsługa dwóch strumieni wideo (główny/extra)
• Odtwarzanie nagrań z rejestratora
• Obsługa kamer PTZ oraz sferycznych
• </t>
    </r>
    <r>
      <rPr>
        <b/>
        <sz val="16"/>
        <rFont val="Calibri"/>
        <family val="2"/>
        <charset val="238"/>
      </rPr>
      <t>Obsługa Push Alarmów z rejestratora (wymagane podłączenie systemu do Internetu)</t>
    </r>
    <r>
      <rPr>
        <sz val="16"/>
        <rFont val="Calibri"/>
        <family val="2"/>
        <charset val="238"/>
      </rPr>
      <t xml:space="preserve">
• Obsługa wideodomofonów IP BCS: przyjmowanie wywołań z paneli zewnętrznych, otwieranie wejścia, komunikacja audio i wideo z panelami zewnętrznymi (dla wywołań Push wymagane jest podłączenie systemu do Internetu)
• Sterowanie dodatkowym przekaźnikiem modułu kontroli dostępu BCS-MODKD podłączonego do panelu zewnętrznego (w przygotowaniu)
• Wykonywanie zdjęć i nagrań wideo z kamer IP i paneli wideodomofonowych
• Ewidencja wywołań z paneli wideodomofonowych
• Funkcja ulubione
• </t>
    </r>
    <r>
      <rPr>
        <b/>
        <sz val="16"/>
        <rFont val="Calibri"/>
        <family val="2"/>
        <charset val="238"/>
      </rPr>
      <t>Funkcja E-mapa</t>
    </r>
    <r>
      <rPr>
        <sz val="16"/>
        <rFont val="Calibri"/>
        <family val="2"/>
        <charset val="238"/>
      </rPr>
      <t xml:space="preserve">
• Możliwość ustalenia hasła dostępu do aplikacji
• Wsparcie funkcjonalności P2P (dostępna dla wybranych urządzeń)
• Działanie w lokalnej sieci Wifi oraz GSM (po przekierowaniu portów urządzenia na routerze lub w przypadku użycia funkcji P2P)
• Do przyjmowania połaczeń z paneli wideodomofonowych oraz alertów z rejestratora (Push Alarm) nie jest konieczne aby aplikacja pracowała w tle, ani była włączona
</t>
    </r>
  </si>
  <si>
    <t>Kamery BOX 1.3 Megapixel</t>
  </si>
  <si>
    <r>
      <rPr>
        <sz val="18"/>
        <color indexed="8"/>
        <rFont val="Calibri"/>
        <family val="2"/>
        <charset val="238"/>
      </rPr>
      <t xml:space="preserve">Obsługa HDD: 16  szt., max. 4TB każdy,
RAID 0, RAID 1, RAID 5, RAID 6, RAID 10, Tryb HotSwap                                                                         
Pamięć RAM- 4GB                                                                                    
Sieć : 1 x RJ-45 (10/100M/1000M) do zarządzania + 2 x RJ-45 (10/100M/1000M) do danych
IPSAN/NAS/FTP/iSCSI 
Wykonany w technologii bez kabli
Łatwe magazynowanie i udostępnianie plików danych
Wsparcie Raid0, Raid1, Raid5, Raid6, Raid10, JBOD, Single, hot-swappable
Przystosowany do pracy 24/7 non-stop. System opcjonalnych redundantnych zasilaczy czy system redundantnych systemów chłodzenia
Kompatybilność z systemami Windows, Linux, Unix.
Prosta obsługa/konfiguracja przez webservice
Wymiary : 133mm×448mm×472mm,15 Kg (bez HDD) 
Zasilanie : AC 100~240V 50/60Hz                                                              
</t>
    </r>
    <r>
      <rPr>
        <sz val="18"/>
        <color indexed="10"/>
        <rFont val="Calibri"/>
        <family val="2"/>
        <charset val="238"/>
      </rPr>
      <t xml:space="preserve">Podane parametry rejestratorów dotyczą urządzeń z najnowsza wersją firmware i mogą się różnić w zależności o posiadanej wersji firmware.
</t>
    </r>
  </si>
  <si>
    <r>
      <t>Kodowanie : H.264/MJPEG
Wersje kanałowe :  8/4                                                               
Obsługiwana rozdzielczość kamer : 1080p, 1.3Mpx, 720P
Obsługa kamer innych producentów 
Onvif :  TAK
Pasamo Bitrate wej./wyj. :  200 Mbits                                                                                                                                                  Dekodowanie obrazu :do 100kl/s@1080P, 200kl/s@720P, 200kl/s@D1
Obsługa HDD:  2 szt. SATA/HDD 2.5" , max. 4TB każdy, eSata : max. 4 HDD(2TB każdy)                                                                          
Wejścia alarmowe  : 8                                                                     
Wyjścia alarmowe :  2
Wyjścia Video :  VGA, TV - max. rozdzielczość - 1920x1080                                                                                      
Dźwięk : z kamer IP + dwukierunkowy tor audio(interkom)
Sieć : 1 x RJ-45 (10/100M/1000M) + posiada wbudowny 4 portowy switch PoE 802.3a</t>
    </r>
    <r>
      <rPr>
        <sz val="18"/>
        <rFont val="Calibri"/>
        <family val="2"/>
        <charset val="238"/>
      </rPr>
      <t>f(15W</t>
    </r>
    <r>
      <rPr>
        <sz val="18"/>
        <color indexed="8"/>
        <rFont val="Calibri"/>
        <family val="2"/>
        <charset val="238"/>
      </rPr>
      <t xml:space="preserve">/port) 
Pozostałe interfejsy :  3 x USB, 3G, GPS (anteny w komplecie)
Wymiary : 180mm×208mm×100mm(W×D×H),3 Kg (bez HDD) 
Zasilanie : D6-36V/&lt;15W,                                                              
</t>
    </r>
    <r>
      <rPr>
        <sz val="18"/>
        <color indexed="10"/>
        <rFont val="Calibri"/>
        <family val="2"/>
        <charset val="238"/>
      </rPr>
      <t>Podane parametry rejestratorów dotyczą urządzeń z najnowsza wersją firmware i mogą się różnić w zależności o posiadanej wersji firmware.</t>
    </r>
  </si>
  <si>
    <r>
      <rPr>
        <sz val="18"/>
        <color indexed="8"/>
        <rFont val="Calibri"/>
        <family val="2"/>
        <charset val="238"/>
      </rPr>
      <t xml:space="preserve">Wolnostojący dekoder sieciowy video Full HD do systemów scian wizyjnych TV WALL
Obsługa wielu urządzeń: Kamery sieciowe, DVR, NVR, NVS
H.265/H.264/MPEG-4/ MJPEG podwójny strumień kodowania
Dekodowane rozdzielczości:12MP/8MP/6MP/5MP/4MP/3MP/1080P/720P/960H/D1/
HD1/2CIF/CIF/QCIF
 •D1: 144 kanałów (NVS0909UHD); 64 (NVS0404UHD); 64 (NVS0401UHD)
 •720P: 81 kanałów (NVS0909UHD); 36 (NVS0404UHD); 36 (NVS0401UHD)
 •1080P: 48 kanałów (NVS0909UHD); 16 (NVS0404UHD); 16 (NVS0401UHD)
 •4K: 12 kanałów (NVS0909UHD); 4 (NVS0404UHD); 4 (NVS0401UHD)
 •12MP: 9 kanałów (NVS0909UHD); 4 (NVS0404UHD); 4 (NVS0401UHD)
Wyjścia HDMI: 9 (6x 3840x2160 3x 2560x1600) (NVS0909UHD); 4 (NVS0404UHD); 1 (NVS0401UHD)
Wyjścia VGA: 4 (NVS0404UHD) 1 (NVS0401UHD)
Wyjścia BNC: 4 (NVS0404UHD)
</t>
    </r>
    <r>
      <rPr>
        <sz val="18"/>
        <rFont val="Calibri"/>
        <family val="2"/>
        <charset val="238"/>
      </rPr>
      <t>Wejścia video: 2 x HDMI 2x DVI (NVS0909UHD); 1x HDMI (NVS0404UHD)</t>
    </r>
    <r>
      <rPr>
        <sz val="18"/>
        <color indexed="8"/>
        <rFont val="Calibri"/>
        <family val="2"/>
        <charset val="238"/>
      </rPr>
      <t xml:space="preserve">
Wej./Wyj. alarmowe: 4/4 
RS232 (1 DB9, 2x RJ45), RS485
Interfejs sieciowy - 2x 1000 Mbits (NVS0909UHD); 1x 1000Mbits
Wbudowany Web Server, CMS
Zasilanie: AC100-240V; 12V (NVS0404UHD)
Pobór Mocy: max. 70W (NVS0909UHD), 20W (NVS0404UHD) 
Warunki Pracy: 0 ~+55°C / 10~90%RH / 86~106kpa
Wymiary(W×D×H): 1.5U, 440mm x 408mm x 70mm (NVS0909UHD); 1U, 440mmx300x42.1 (NVS0404UHD/NVS0401UHD)
Waga: 4.5kg; 3.25kg (NVS0404UHD/NVS0401UHD)</t>
    </r>
  </si>
  <si>
    <t xml:space="preserve">P </t>
  </si>
  <si>
    <t>64/32 CH - 4K wspierające inteligentne funkcje</t>
  </si>
  <si>
    <t>32/16 CH - 4K wspierające inteligentne funkcje</t>
  </si>
  <si>
    <t>64/32 CH - 8 HDD</t>
  </si>
  <si>
    <r>
      <rPr>
        <b/>
        <sz val="28"/>
        <color theme="1"/>
        <rFont val="Calibri"/>
        <family val="2"/>
        <charset val="238"/>
        <scheme val="minor"/>
      </rPr>
      <t>BCS-PN91</t>
    </r>
    <r>
      <rPr>
        <u/>
        <sz val="28"/>
        <color theme="10"/>
        <rFont val="Calibri"/>
        <family val="2"/>
        <charset val="238"/>
        <scheme val="minor"/>
      </rPr>
      <t xml:space="preserve">
</t>
    </r>
    <r>
      <rPr>
        <b/>
        <sz val="28"/>
        <color rgb="FFFF0000"/>
        <rFont val="Calibri"/>
        <family val="2"/>
        <charset val="238"/>
        <scheme val="minor"/>
      </rPr>
      <t>KONIEC SERII</t>
    </r>
  </si>
  <si>
    <r>
      <rPr>
        <b/>
        <sz val="16"/>
        <rFont val="Calibri"/>
        <family val="2"/>
        <charset val="238"/>
      </rPr>
      <t>Zewnętrzny panel wideodomofonowy IP:</t>
    </r>
    <r>
      <rPr>
        <sz val="16"/>
        <rFont val="Calibri"/>
        <family val="2"/>
        <charset val="238"/>
      </rPr>
      <t xml:space="preserve">
• Panel zewnętrzny do systemu wielorodzinnego
• Protokół TCP/IP, wbudowany Web Server
• Front wykonany ze stali nierdzewnej 
• Obiektyw 3.6 mm (brak mechanicznej regulacji kąta widzenia kamery), przetwornik 1/3"
• Elektroniczna lista mieszkań
• Klawiatura z podświetlaniem LED
• Wbudowany czytnik kart zbliżeniowych Mifare 13.56 MHz
• Obsługa kodów otwarcia 
• Wbudowane komunikaty głosowe 
• Zasilanie lokalne 12VDC 
• Montaż podtynkowy (obudowa podtynkowa BCS-PP91 dostępna osobno)
• Montaż natynkowy (obudowa natynkowa BCS-PN91/92 dostępna osobno)
• Podgląd na żywo, zdalne otwarcie drzwi oraz regulacja parametrów obrazu z Web Service , rejestr połączeń wychodzących oraz rejestracja zdarzeń z czytnika z możliwością eksportu, wiadomości administracyjne push wysyłane do lokatorów, wykonywanie zdjęć osób dzwoniących (funkcjonalność może ulec zmianie) 
</t>
    </r>
    <r>
      <rPr>
        <b/>
        <sz val="16"/>
        <rFont val="Calibri"/>
        <family val="2"/>
        <charset val="238"/>
      </rPr>
      <t>• Brak wsparcia aplikacji mobilnej</t>
    </r>
    <r>
      <rPr>
        <sz val="16"/>
        <rFont val="Calibri"/>
        <family val="2"/>
        <charset val="238"/>
      </rPr>
      <t xml:space="preserve">  </t>
    </r>
  </si>
  <si>
    <r>
      <t>Zewnętrzny panel wideodomofonowy IP:
• Wbudowany czytnik zbliżeniowy Mifare 13.56MHzF
• Obudowa wandaloodporna IK08 w kolorze grafitowym
• Montaż natynkowy, wymiary: 182 x 30 x 101 mm
• Kamera kolor, przetwornik CMOS 1/2.8", oświetlacz IR
• Obiektyw 1.9 mm, obsługiwana rozdzielczość: 720p/D1
• Kompresja wideo H.264, kompresja audio G.711
• Wbudowana usługa Web Service - zarządzanie za pomocą przeglądarki internetowej
• Wbudowany przekaźnik (C, NO, NC), obsługa przycisku wyjścia
• Dwa mechaniczne przyciski wywołania, podświetlany wizytownik załączany zmierzchowo
• Wbudowane komunikaty głosowe ułatwiające obsługę
• Możliwość nagrania wiadomości audio-video dla lokatora
• Automatyczne wykonywanie zdjęć osób dzwoniących (zapis na karcie pamięci wideomonitora)
• Zasilanie lokalne 12 lub PoE 48V (802.3af), klasa szczelności IP65
• Protokół TCP/IP, wbudownany port Ethernet (dołączony adapter) 
• Możliwość obsługi za pomocą aplikacji mobilnej  BCS Viewer Lite (wymagana instalacji wideomonitora) 
• Nagrywanie obrazu na rejestratorach BCS POINT oraz LINE
• Podgląd na żywo z kamery oraz regulacja parametrów obrazu z poziomu Web Service 
• Zdalne otwarcie drzwi z poziomu Web Service, funkcja P2P
• Wyjście RS485 do podłączenia dodatkowego modułu przekaźnikowego BCS-MODKD2 (dostępny osobno)
•</t>
    </r>
    <r>
      <rPr>
        <b/>
        <sz val="16"/>
        <rFont val="Calibri"/>
        <family val="2"/>
        <charset val="238"/>
      </rPr>
      <t>Kompatybilność ze wszystkimi wideomonitorami IP BCS</t>
    </r>
  </si>
  <si>
    <r>
      <t xml:space="preserve">Zewnętrzny panel wideodomofonowy IP:
• Wbudowany czytnik zbliżeniowy Mifare 13.56MHzF
• Obudowa wandaloodporna IK08 w kolorze grafitowym
• Montaż natynkowy, wymiary: 182 x 30 x 101 mm
• Kamera kolor, przetwornik CMOS 1/2.8", oświetlacz IR
• Obiektyw 1.9 mm, obsługiwana rozdzielczość: 720p/D1
• Kompresja wideo H.264, kompresja audio G.711
• Wbudowana usługa Web Service - zarządzanie za pomocą przeglądarki internetowej
• Wbudowany przekaźnik (C, NO, NC), obsługa przycisku wyjścia
• Cztery mechaniczne przyciski wywołania, podświetlany wizytownik załączany zmierzchowo
• Wbudowane komunikaty głosowe ułatwiające obsługę
• Możliwość nagrania wiadomości audio-video dla lokatora
• Automatyczne wykonywanie zdjęć osób dzwoniących (zapis na karcie pamięci wideomonitora)
• Zasilanie lokalne 12 lub PoE 48V (802.3af), klasa szczelności IP65
• Protokół TCP/IP, wbudownany port Ethernet (dołączony adapter) 
• Możliwość obsługi za pomocą aplikacji mobilnej  BCS Viewer Lite (wymagana instalacji wideomonitora) 
• Nagrywanie obrazu na rejestratorach BCS POINT oraz LINE
• Podgląd na żywo z kamery oraz regulacja parametrów obrazu z poziomu Web Service 
• Zdalne otwarcie drzwi z poziomu Web Service, funkcja P2P
• Wyjście RS485 do podłączenia dodatkowego modułu przekaźnikowego BCS-MODKD2 (dostępny osobno)
</t>
    </r>
    <r>
      <rPr>
        <b/>
        <sz val="16"/>
        <rFont val="Calibri"/>
        <family val="2"/>
        <charset val="238"/>
      </rPr>
      <t>•Kompatybilność ze wszystkimi wideomonitorami IP BCS</t>
    </r>
  </si>
  <si>
    <r>
      <rPr>
        <b/>
        <sz val="16"/>
        <rFont val="Calibri"/>
        <family val="2"/>
        <charset val="238"/>
      </rPr>
      <t>Obudowa podtynkowa do panelu zewnętrznego BCS-PAN9103S:</t>
    </r>
    <r>
      <rPr>
        <sz val="16"/>
        <rFont val="Calibri"/>
        <family val="2"/>
        <charset val="238"/>
      </rPr>
      <t xml:space="preserve">
• Umożliwia montaż podtynkowy panelu zewnętrznego
• Wykonana z tworzywa sztucznego 
• Perforacje umożliwiające wprowadzenie przewodów od bocznej i tylnej strony obudowy </t>
    </r>
  </si>
  <si>
    <r>
      <rPr>
        <b/>
        <sz val="16"/>
        <rFont val="Calibri"/>
        <family val="2"/>
        <charset val="238"/>
      </rPr>
      <t xml:space="preserve">Obudowa natynkowa do panelu zewnętrznego BCS-PAN9103S:
</t>
    </r>
    <r>
      <rPr>
        <sz val="16"/>
        <rFont val="Calibri"/>
        <family val="2"/>
        <charset val="238"/>
      </rPr>
      <t>• Umożliwia montaż natynkowy panelu zewnętrznego
• Wykonana ze stali nierdzewnej
• Perforacja umożliwiająca wprowadzenie przewodów od dolnej i tylnej strony obudowy 
• Fabrycznie przygotowane otwory do montażu obudowy do podłoża</t>
    </r>
  </si>
  <si>
    <r>
      <rPr>
        <b/>
        <sz val="16"/>
        <rFont val="Calibri"/>
        <family val="2"/>
        <charset val="238"/>
      </rPr>
      <t xml:space="preserve">Obudowa natynkowa z daszkiem do panelu zewnętrznego BCS-PAN9103S:
</t>
    </r>
    <r>
      <rPr>
        <sz val="16"/>
        <rFont val="Calibri"/>
        <family val="2"/>
        <charset val="238"/>
      </rPr>
      <t xml:space="preserve">• Umożliwia montaż natynkowy panelu zewnętrznego
• Wykonana ze stopu aluminium
• Perforacja umożliwiająca wprowadzenie przewodów od dolnej i tylnej strony obudowy 
• Fabrycznie przygotowane otwory do montażu obudowy do podłoża
• Zintegrowany daszek chroniący dodatkowo przed opadami atmosferycznymi </t>
    </r>
  </si>
  <si>
    <r>
      <rPr>
        <b/>
        <sz val="16"/>
        <rFont val="Calibri"/>
        <family val="2"/>
        <charset val="238"/>
      </rPr>
      <t xml:space="preserve">Moduł rezerwowy do systemu paneli modułowych BCS:                                                                                     
</t>
    </r>
    <r>
      <rPr>
        <sz val="16"/>
        <rFont val="Calibri"/>
        <family val="2"/>
        <charset val="238"/>
      </rPr>
      <t xml:space="preserve">• Współpracuje z ramkami BCS-RA2 oraz BCS-RA3                                                                                  
• Zaślepia wolne okno ramki montażowej na potrzeby przyszłej rozbudowy </t>
    </r>
  </si>
  <si>
    <r>
      <rPr>
        <b/>
        <sz val="16"/>
        <rFont val="Calibri"/>
        <family val="2"/>
        <charset val="238"/>
      </rPr>
      <t xml:space="preserve">Podrzędny moduł czytnika do systemu paneli modułowych BCS:                                                                                     
</t>
    </r>
    <r>
      <rPr>
        <sz val="16"/>
        <rFont val="Calibri"/>
        <family val="2"/>
        <charset val="238"/>
      </rPr>
      <t>• Współpracuje z ramkami BCS-RA2 oraz BCS-RA3                                                                                  
• Do pracy wymaga podłączenia modułu kamery BCS-PAN-KAM</t>
    </r>
    <r>
      <rPr>
        <b/>
        <sz val="16"/>
        <rFont val="Calibri"/>
        <family val="2"/>
        <charset val="238"/>
      </rPr>
      <t xml:space="preserve">
</t>
    </r>
    <r>
      <rPr>
        <sz val="16"/>
        <rFont val="Calibri"/>
        <family val="2"/>
        <charset val="238"/>
      </rPr>
      <t xml:space="preserve">• Obsługa transponderów Mifare 13.56 MHz
• Programowanie za pomocą Web Service wbudowany w moduł kamery                                                                      
• Wejście/wyjście przelotowej magistrali modułów do komunikacji z modułem kamery (10 000 kart)
• Łączenie modułów za pomocą taśmy połączeniowej dostarczanej z ramką montażową                                                                                                                                                        
• Dedykowane transpondery zbliżeniowe: BCS-BZ1
• Kupując nowy czytnik otrzymasz w zestawie 3 sztuki transponderów zbliżeniowych BCS-BZ1
• Klasa szczelności IP54 oraz odporności IK07    
• Eksport/import zaprogramowanych transponderów do/z pliku                                </t>
    </r>
  </si>
  <si>
    <r>
      <rPr>
        <b/>
        <sz val="16"/>
        <rFont val="Calibri"/>
        <family val="2"/>
        <charset val="238"/>
      </rPr>
      <t>Podrzędny moduł z pięcioma przyciskami wywołania do systemu modułowego IP BCS:</t>
    </r>
    <r>
      <rPr>
        <sz val="16"/>
        <rFont val="Calibri"/>
        <family val="2"/>
        <charset val="238"/>
      </rPr>
      <t xml:space="preserve">
• Współpracuje z ramkami BCS-RA2 oraz BCS-RA3                                                                                  
• Do pracy wymaga podłączenia modułu kamery BCS-PAN-KAM
• Możliwość przypisania dowolnego adresu wywołania do każdego przycisku  
• Programowanie za pomocą Web Service wbudowany w moduł kamery                                                                     
• Łączenie modułów za pomocą taśmy połączeniowej dostarczanej z ramką montażową                                       
• Wbudowane 5 mechanicznych przycisków wywołania oraz podświetlany wizytownik                                                  
• Wejście/wyjście przelotowej magistrali modułów do komunikacji z modułem kamery                                       
• Maksymalna liczba modułów z przyciskami w jednym panelu: 8 (w układzie 3x3 moduły)
• Klasa szczelności IP54 oraz odporności IK07 
</t>
    </r>
    <r>
      <rPr>
        <b/>
        <sz val="16"/>
        <rFont val="Calibri"/>
        <family val="2"/>
        <charset val="238"/>
      </rPr>
      <t>• Panele zawierające moduł BCS-PAN-P5 mogą być obsługiwane przez aplikację mobilną jedynie za pomocą funkcji P2P (wymagany firmware 06072017 lub nowszy oraz dobrej jakości łącze internetowe)</t>
    </r>
  </si>
  <si>
    <r>
      <rPr>
        <b/>
        <sz val="16"/>
        <rFont val="Calibri"/>
        <family val="2"/>
        <charset val="238"/>
      </rPr>
      <t xml:space="preserve">Podrzędny moduł z przyciskami do systemu modułowego IP BCS:
</t>
    </r>
    <r>
      <rPr>
        <sz val="16"/>
        <rFont val="Calibri"/>
        <family val="2"/>
        <charset val="238"/>
      </rPr>
      <t xml:space="preserve">• Współpracuje z ramkami BCS-RA2 oraz BCS-RA3                                                                                  
• Do pracy wymaga podłączenia modułu kamery BCS-PAN-KAM
• Możliwość przypisania dowolnego adresu wywołania do każdego przycisku  
• Programowanie za pomocą Web Service wbudowany w moduł kamery                                                                     
• Łączenie modułów za pomocą taśmy połączeniowej dostarczanej z ramką montażową                                       
• Wbudowane 3 mechaniczne przyciski wywołania oraz podświetlany wizytownik                                                  
• Wejście/wyjście przelotowej magistrali modułów do komunikacji z modułem kamery                                       
• Maksymalna liczba modułów z przyciskami w jednym panelu: 8 (w układzie 3x3 moduły)
• Klasa szczelności IP54 oraz odporności IK07 
</t>
    </r>
    <r>
      <rPr>
        <b/>
        <sz val="16"/>
        <rFont val="Calibri"/>
        <family val="2"/>
        <charset val="238"/>
      </rPr>
      <t>• Panele zawierające moduł BCS-PAN-P mogą być obsługiwane przez aplikację mobilną jedynie za pomocą funkcji P2P (wymagany firmware 06072017 lub nowszy oraz dobrej jakości łącze internetowe)</t>
    </r>
    <r>
      <rPr>
        <sz val="16"/>
        <rFont val="Calibri"/>
        <family val="2"/>
        <charset val="238"/>
      </rPr>
      <t xml:space="preserve">  </t>
    </r>
  </si>
  <si>
    <r>
      <rPr>
        <b/>
        <sz val="16"/>
        <rFont val="Calibri"/>
        <family val="2"/>
        <charset val="238"/>
      </rPr>
      <t>Podrzędny moduł z jednym przyciskiem wywołania do systemu modułowego IP BCS:</t>
    </r>
    <r>
      <rPr>
        <sz val="16"/>
        <rFont val="Calibri"/>
        <family val="2"/>
        <charset val="238"/>
      </rPr>
      <t xml:space="preserve">
• Współpracuje z ramkami BCS-RA2 oraz BCS-RA3                                                                                  
• Do pracy wymaga podłączenia modułu kamery BCS-PAN-KAM
• Możliwość przypisania dowolnego adresu wywołania do każdego przycisku  
• Programowanie za pomocą Web Service wbudowany w moduł kamery                                                                     
• Łączenie modułów za pomocą taśmy połączeniowej dostarczanej z ramką montażową                                       
• Wbudowany 1 mechaniczny przycisk wywołania oraz podświetlany wizytownik                                                  
• Wejście/wyjście przelotowej magistrali modułów do komunikacji z modułem kamery                                       
• Maksymalna liczba modułów z przyciskami w jednym panelu: 8 (w układzie 3x3 moduły)
• Klasa szczelności IP54 oraz odporności IK07 
</t>
    </r>
    <r>
      <rPr>
        <b/>
        <sz val="16"/>
        <rFont val="Calibri"/>
        <family val="2"/>
        <charset val="238"/>
      </rPr>
      <t>• Panele zawierające moduł BCS-PAN-P1 mogą być obsługiwane przez aplikację mobilną jedynie za pomocą funkcji P2P (wymagany firmware 06072017 lub nowszy oraz dobrej jakości łącze internetowe)</t>
    </r>
  </si>
  <si>
    <r>
      <rPr>
        <b/>
        <sz val="16"/>
        <rFont val="Calibri"/>
        <family val="2"/>
        <charset val="238"/>
      </rPr>
      <t>Podrzędny moduł klawiatury / zamka kodowego do systemu paneli modułowych BCS:</t>
    </r>
    <r>
      <rPr>
        <sz val="16"/>
        <rFont val="Calibri"/>
        <family val="2"/>
        <charset val="238"/>
      </rPr>
      <t xml:space="preserve">
• Współpracuje z ramkami BCS-RA2 oraz BCS-RA3                                                                                  
• Do pracy wymaga podłączenia modułu kamery BCS-PAN-KAM
• Umożliwia wykonywanie połączeń po wprowadzeniu numeru mieszkania i potwierdzeniu przyciskiem słuchawki, może być wykorzystywany w systemach wielorodzinnych 
• Funkcja zamka kodowego - możliwość otwarcia drzwi po wprowadzeniu odpowiedniego kodu
• Programowanie kodów z poziomu Web Service modułu kamery, możliwość przypisania innego kodu dla każdego mieszkania 
• Przyciski z podświetlaniem LED oraz z oznaczeniami w alfabecie Braille'a
• Wejście/wyjście przelotowej magistrali modułów do komunikacji z modułem kamery    
• Klasa szczelności IP54 oraz odporności IK07       
</t>
    </r>
    <r>
      <rPr>
        <b/>
        <sz val="16"/>
        <rFont val="Calibri"/>
        <family val="2"/>
        <charset val="238"/>
      </rPr>
      <t xml:space="preserve">• Panele zawierające klawiaturę mogą być obsługiwane przez aplikację mobilną jedynie za pomocą funkcji P2P (wymagany firmware 06072017 lub nowszy oraz dobrej jakości łącze internetowe) </t>
    </r>
    <r>
      <rPr>
        <sz val="16"/>
        <rFont val="Calibri"/>
        <family val="2"/>
        <charset val="238"/>
      </rPr>
      <t xml:space="preserve">                          </t>
    </r>
  </si>
  <si>
    <r>
      <rPr>
        <b/>
        <sz val="16"/>
        <rFont val="Calibri"/>
        <family val="2"/>
        <charset val="238"/>
      </rPr>
      <t xml:space="preserve">Podrzędny moduł czytnika palców do systemu paneli modułowych BCS:
</t>
    </r>
    <r>
      <rPr>
        <sz val="16"/>
        <rFont val="Calibri"/>
        <family val="2"/>
        <charset val="238"/>
      </rPr>
      <t xml:space="preserve">• Współpracuje z ramkami BCS-RA2 oraz BCS-RA3                                                                                  
• Do pracy wymaga podłączenia modułu kamery BCS-PAN-KAM
• Umożliwia otwarcie drzwi za pomocą odcisku palca
• Typ czytnika: pojemnościowy
• Steruje przekaźnikiem wbudowanym w moduł kamery BCS-PAN-KAM
• Obsługa do 2000 użytkowników (palców) 
• Programowanie użytkowników z poziomu Web Service modułu kamery
• Wejście/wyjście przelotowej magistrali modułów do komunikacji z modułem kamery    
• Klasa szczelności IP54 oraz odporności IK07   
</t>
    </r>
    <r>
      <rPr>
        <b/>
        <sz val="16"/>
        <rFont val="Calibri"/>
        <family val="2"/>
        <charset val="238"/>
      </rPr>
      <t>• Zalecana instalacja we wnętrzach lub pod zadaszeniem - obecność wody na czytniku może utrudnić odczyt palca</t>
    </r>
    <r>
      <rPr>
        <sz val="16"/>
        <rFont val="Calibri"/>
        <family val="2"/>
        <charset val="238"/>
      </rPr>
      <t xml:space="preserve">                        </t>
    </r>
  </si>
  <si>
    <r>
      <t xml:space="preserve">W skład zestawu wchodzi :
</t>
    </r>
    <r>
      <rPr>
        <b/>
        <sz val="16"/>
        <color indexed="8"/>
        <rFont val="Calibri"/>
        <family val="2"/>
        <charset val="238"/>
      </rPr>
      <t xml:space="preserve">Zewnętrzny panel BCS-PAN1202S - charakterystyka:
</t>
    </r>
    <r>
      <rPr>
        <sz val="16"/>
        <color indexed="8"/>
        <rFont val="Calibri"/>
        <family val="2"/>
        <charset val="238"/>
      </rPr>
      <t xml:space="preserve">• Front koloru srebrnego, wykonany ze stali nierdzewnej
• Kamera kolor CMOS 1/3" z automatycznym podświetlaniem LED
• Obiektyw 2.8mm, obsługiwana rozdzielczość: D1
• Mechaniczna regulacja kąta widzenia kamery o 15° w dowolnym kierunku 
• Wbudowana usługa Web Service - zarządzanie za pomocą przeglądarki internetowej
• Wbudowany przekaźnik (C, NO, NC), obsługa przycisku wyjścia
• Przycisk wywołania z podświetlaniem LED
• Wbudowane komunikaty głosowe ułatwiające obsługę
• Możliwość nagrania wiadomości audio-video dla lokatora
• Automatyczne wykonywanie zdjęć osób dzwoniących 
• Zasilanie lokalne 12 lub 24 VDC, klasa szczelności IP54
• Montaż podtynkowy lub natynkowy (obudowa do montażu podtynkowego BCS-PP12 oraz obudowa natynkowa z daszkiem BCS-PN12 dostępna osobno)
• Możliwość obsługi za pomocą aplikacji mobilnej  BCS Viewer 
• Możliwość nagrywania wideo przez rejestratory BCS Line obsługujące kanały IP, w tym: rejestratory sieciowe, analogowe i HDCVI z opcją hybrydy i trybrydy
• Podgląd na żywo z kamery oraz regulacja parametrów obrazu z poziomu Web Service 
• Zdalne otwarcie drzwi z poziomu Web Service, funkcja P2P
• Wyjście RS485 do podłączenia dodatkowego przekaźnika za pomocą modułu kontroli dostępu BCS-MODKD2 (dostępny osobno)
• Panel można stosować w systemach mieszanych z panelami modułowymi, funkcja DST+NTP, UPnP, dodawanie kamer do monitora z poziomu Web Service, możliwość zmiany ustawień komunikatów głosowych </t>
    </r>
    <r>
      <rPr>
        <b/>
        <sz val="16"/>
        <color indexed="8"/>
        <rFont val="Calibri"/>
        <family val="2"/>
        <charset val="238"/>
      </rPr>
      <t xml:space="preserve">
Monitor BCS-MON7000B - charakterystyka:</t>
    </r>
    <r>
      <rPr>
        <sz val="16"/>
        <color indexed="8"/>
        <rFont val="Calibri"/>
        <family val="2"/>
        <charset val="238"/>
      </rPr>
      <t xml:space="preserve">
• Głośnomówiący monitor wideodomofonowy IP, obudowa w kolorze czarnym
• Dotykowy ekran pojemnościowy o przekątnej 7" i rozdzielczości 800*480
• Monitor zarządzany za pomocą graficznego interfejsu oraz 5 przycisków szybkiego wyboru
• Wbudowany spis lokatorów oraz lista połączeń
• Możliwość zapisu zdjęć i nagrań z kamer paneli zewnętrznych
• Automatyczny zapis zdjęć osób dzwoniących na karcie pamięci (wbudowana karta 4GB)
• Funkcja Alarm umożliwiająca podłączenie 8 czujników NO/NC, podział na strefy, historia 
• Możliwość wyświetlenia obrazu z kamer IP (BCS Line, Point oraz Onvif, 32 kamery na każdy monitor)
• Rozbudowa do 6 monitorów oraz 20 paneli zewnętrznych
• Funkcja interkomu audio pomiędzy wszystkimi monitorami w tym samym budynku
• Montaż natynkowy, podstawa montażowa w komplecie 
• Zasilanie lokalne 12VDC lub PoE 24V (wymagany switch BCS-SP06 oraz zasilacz BCS-ZA2425) 
• Sterowanie przekaźnikiem / dwoma przekaźnikami (dotyczy kompatybilnego panelu z modułem przekaźnikowym BCS-MODKD2) z poziomu monitora w trakcie wywołania, rozmowy oraz podglądu kamery domofonu lub innej kamery IP
• Możliwość przełączenia podczas wywołania/rozmowy obrazu z kamery domofonu na inną wskazaną kamerę IP oraz powrót do kamery domofonu w dowolnym momencie 
• Dedykowany przycisk na ekranie do sterowania dodatkowym modułem przekaźnikowym BCS-MODKD2                                                                                                                                                 
• Wsparcie paneli jednorodzinnych oraz modułowych, wyszukiwanie paneli zewnętrznych z poziomu monitora z mozliwością zmiany IP wejścia, zmiana daty i godziny z poziomu monitora</t>
    </r>
    <r>
      <rPr>
        <b/>
        <sz val="16"/>
        <color indexed="8"/>
        <rFont val="Calibri"/>
        <family val="2"/>
        <charset val="238"/>
      </rPr>
      <t xml:space="preserve">
Zasilacz BCS-ZA1220 - charakterystyka:</t>
    </r>
    <r>
      <rPr>
        <sz val="16"/>
        <color indexed="8"/>
        <rFont val="Calibri"/>
        <family val="2"/>
        <charset val="238"/>
      </rPr>
      <t xml:space="preserve">
• Przeznaczony do zasilania panelu zewnętrznego, monitora oraz elektro-zaczepu
• Napięcie wyjściowe 12VDC, 2A
• Regulacja napięcia wyjściowego w zakresie 10.3-14.3V
• Montaż na szynie DIN lub powierzchniowy za pomocą dołączonego adaptera
• Moc 25W, sprawność &gt;85%
• Sygnalizacja pracy diodą LED
• Automatyczny powrót po eliminacji zwarcia
</t>
    </r>
  </si>
  <si>
    <r>
      <t xml:space="preserve">W skład zestawu wchodzi :
</t>
    </r>
    <r>
      <rPr>
        <b/>
        <sz val="16"/>
        <color indexed="8"/>
        <rFont val="Calibri"/>
        <family val="2"/>
        <charset val="238"/>
      </rPr>
      <t xml:space="preserve">Zewnętrzny panel BCS-PAN1202S - charakterystyka:
</t>
    </r>
    <r>
      <rPr>
        <sz val="16"/>
        <color indexed="8"/>
        <rFont val="Calibri"/>
        <family val="2"/>
        <charset val="238"/>
      </rPr>
      <t xml:space="preserve">• Front koloru srebrnego, wykonany ze stali nierdzewnej
• Kamera kolor CMOS 1/3" z automatycznym podświetlaniem LED
• Obiektyw 2.8mm, obsługiwana rozdzielczość: D1
• Mechaniczna regulacja kąta widzenia kamery o 15° w dowolnym kierunku 
• Wbudowana usługa Web Service - zarządzanie za pomocą przeglądarki internetowej
• Wbudowany przekaźnik (C, NO, NC), obsługa przycisku wyjścia
• Przycisk wywołania z podświetlaniem LED
• Wbudowane komunikaty głosowe ułatwiające obsługę
• Możliwość nagrania wiadomości audio-video dla lokatora
• Automatyczne wykonywanie zdjęć osób dzwoniących 
• Zasilanie lokalne 12 lub 24 VDC, klasa szczelności IP54
• Montaż podtynkowy lub natynkowy (obudowa do montażu podtynkowego BCS-PP12 oraz obudowa natynkowa z daszkiem BCS-PN12 dostępna osobno)
• Możliwość obsługi za pomocą aplikacji mobilnej  BCS Viewer 
• Możliwość nagrywania wideo przez rejestratory BCS Line obsługujące kanały IP, w tym: rejestratory sieciowe, analogowe i HDCVI z opcją hybrydy i trybrydy
• Podgląd na żywo z kamery oraz regulacja parametrów obrazu z poziomu Web Service 
• Zdalne otwarcie drzwi z poziomu Web Service, funkcja P2P
• Wyjście RS485 do podłączenia dodatkowego przekaźnika za pomocą modułu kontroli dostępu BCS-MODKD2 (dostępny osobno)
• Panel można stosować w systemach mieszanych z panelami modułowymi, funkcja DST+NTP, UPnP, dodawanie kamer do monitora z poziomu Web Service, możliwość zmiany ustawień komunikatów głosowych </t>
    </r>
    <r>
      <rPr>
        <b/>
        <sz val="16"/>
        <color indexed="8"/>
        <rFont val="Calibri"/>
        <family val="2"/>
        <charset val="238"/>
      </rPr>
      <t xml:space="preserve">
Monitor BCS-MON7000W - charakterystyka: </t>
    </r>
    <r>
      <rPr>
        <sz val="16"/>
        <color indexed="8"/>
        <rFont val="Calibri"/>
        <family val="2"/>
        <charset val="238"/>
      </rPr>
      <t xml:space="preserve">
• Głośnomówiący monitor wideodomofonowy IP, obudowa w kolorze białym 
• Dotykowy ekran pojemnościowy o przekątnej 7" i rozdzielczości 800*480
• Monitor zarządzany za pomocą graficznego interfejsu oraz 5 przycisków szybkiego wyboru
• Wbudowany spis lokatorów oraz lista połączeń
• Możliwość zapisu zdjęć i nagrań z kamer paneli zewnętrznych
• Automatyczny zapis zdjęć osób dzwoniących na karcie pamięci (wbudowana karta 4GB)
• Funkcja Alarm umożliwiająca podłączenie 8 czujników NO/NC, podział na strefy, historia 
• Możliwość wyświetlenia obrazu z kamer IP (BCS Line, Point oraz Onvif, 32 kamery na każdy monitor)
• Rozbudowa do 6 monitorów oraz 20 paneli zewnętrznych
• Funkcja interkomu audio pomiędzy wszystkimi monitorami w tym samym budynku
• Montaż natynkowy, podstawa montażowa w komplecie 
• Zasilanie lokalne 12VDC lub PoE 24V (wymagany switch BCS-SP06 oraz zasilacz BCS-ZA2425) 
• Sterowanie przekaźnikiem / dwoma przekaźnikami (dotyczy kompatybilnego panelu z modułem przekaźnikowym BCS-MODKD2) z poziomu monitora w trakcie wywołania, rozmowy oraz podglądu kamery domofonu lub innej kamery IP
• Możliwość przełączenia podczas wywołania/rozmowy obrazu z kamery domofonu na inną wskazaną kamerę IP oraz powrót do kamery domofonu w dowolnym momencie 
• Dedykowany przycisk na ekranie do sterowania dodatkowym modułem przekaźnikowym BCS-MODKD2                                                                                                                                                 
• Wsparcie paneli jednorodzinnych oraz modułowych, wyszukiwanie paneli zewnętrznych z poziomu monitora z mozliwością zmiany IP wejścia, zmiana daty i godziny z poziomu monitora</t>
    </r>
    <r>
      <rPr>
        <b/>
        <sz val="16"/>
        <color indexed="8"/>
        <rFont val="Calibri"/>
        <family val="2"/>
        <charset val="238"/>
      </rPr>
      <t xml:space="preserve"> 
Zasilacz BCS-ZA1220 - charakterystyka:</t>
    </r>
    <r>
      <rPr>
        <sz val="16"/>
        <color indexed="8"/>
        <rFont val="Calibri"/>
        <family val="2"/>
        <charset val="238"/>
      </rPr>
      <t xml:space="preserve">
• Przeznaczony do zasilania panelu zewnętrznego, monitora oraz elektro-zaczepu
• Napięcie wyjściowe 12VDC, 2A
• Regulacja napięcia wyjściowego w zakresie 10.3-14.3V
• Montaż na szynie DIN lub powierzchniowy za pomocą dołączonego adaptera
• Moc 25W, sprawność &gt;85%
• Sygnalizacja pracy diodą LED
• Automatyczny powrót po eliminacji zwarcia
</t>
    </r>
  </si>
  <si>
    <r>
      <t xml:space="preserve">W skład zestawu wchodzi :
</t>
    </r>
    <r>
      <rPr>
        <b/>
        <sz val="16"/>
        <color indexed="8"/>
        <rFont val="Calibri"/>
        <family val="2"/>
        <charset val="238"/>
      </rPr>
      <t xml:space="preserve">Zewnętrzny panel BCS-PAN1202S - charakterystyka:
</t>
    </r>
    <r>
      <rPr>
        <sz val="16"/>
        <color indexed="8"/>
        <rFont val="Calibri"/>
        <family val="2"/>
        <charset val="238"/>
      </rPr>
      <t>• Front koloru srebrnego, wykonany ze stali nierdzewnej
• Kamera kolor CMOS 1/3" z automatycznym podświetlaniem LED
• Obiektyw 2.8mm, obsługiwana rozdzielczość: D1
• Mechaniczna regulacja kąta widzenia kamery o 15° w dowolnym kierunku 
• Wbudowana usługa Web Service - zarządzanie za pomocą przeglądarki internetowej
• Wbudowany przekaźnik (C, NO, NC), obsługa przycisku wyjścia
• Przycisk wywołania z podświetlaniem LED
• Wbudowane komunikaty głosowe ułatwiające obsługę
• Możliwość nagrania wiadomości audio-video dla lokatora
• Automatyczne wykonywanie zdjęć osób dzwoniących 
• Zasilanie lokalne 12 lub 24 VDC, klasa szczelności IP54
• Montaż podtynkowy lub natynkowy (obudowa do montażu podtynkowego BCS-PP12 oraz obudowa natynkowa z daszkiem BCS-PN12 dostępna osobno)
• Możliwość obsługi za pomocą aplikacji mobilnej  BCS Viewer 
• Możliwość nagrywania wideo przez rejestratory BCS Line obsługujące kanały IP, w tym: rejestratory sieciowe, analogowe i HDCVI z opcją hybrydy i trybrydy
• Podgląd na żywo z kamery oraz regulacja parametrów obrazu z poziomu Web Service 
• Zdalne otwarcie drzwi z poziomu Web Service, funkcja P2P
• Wyjście RS485 do podłączenia dodatkowego przekaźnika za pomocą modułu kontroli dostępu BCS-MODKD2 (dostępny osobno)
• Panel można stosować w systemach mieszanych z panelami modułowymi, funkcja DST+NTP, UPnP, dodawanie kamer do monitora z poziomu Web Service, możliwość zmiany ustawień komunikatów głosowych</t>
    </r>
    <r>
      <rPr>
        <b/>
        <sz val="16"/>
        <color indexed="8"/>
        <rFont val="Calibri"/>
        <family val="2"/>
        <charset val="238"/>
      </rPr>
      <t xml:space="preserve">
Monitor BCS-MON7200W - charakterystyka: </t>
    </r>
    <r>
      <rPr>
        <sz val="16"/>
        <color indexed="8"/>
        <rFont val="Calibri"/>
        <family val="2"/>
        <charset val="238"/>
      </rPr>
      <t xml:space="preserve">
• Głośnomówiący monitor wideodomofonowy IP, obudowa w kolorze biało-srebrnym
• Dotykowy ekran pojemnościowy o przekątnej 7" i rozdzielczości 800*480
• Monitor zarządzany za pomocą graficznego interfejsu oraz 5 przycisków szybkiego wyboru
• Wbudowane wyjście przekaźnikowe C,NO  sterowane bezpośrednio z ekranu monitora 
• Wbudowany spis lokatorów oraz lista połączeń
• Możliwość zapisu zdjęć i nagrań z kamer paneli zewnętrznych
• Automatyczny zapis zdjęć osób dzwoniących na karcie pamięci (karta pamięci nie jest dostarczana wraz z urządzeniem)
• Gniazdo na kartę pamięci micro SD (max 32GB) 
• Funkcja Alarm umożliwiająca podłączenie 6 czujników NO/NC, podział na strefy, historia 
•Możliwość wyświetlenia obrazu z kamer IP (BCS Line, Point oraz Onvif, 32 kamery na każdy monitor)
• Rozbudowa do 6 monitorów oraz 20 paneli zewnętrznych
• Funkcja interkomu audio pomiędzy wszystkimi monitorami w tym samym budynku
• Montaż natynkowy, podstawa montażowa w komplecie, porty usytuowane z boku monitora 
• Zasilanie lokalne 12VDC lub PoE 24V (wymagany switch BCS-SP06 oraz zasilacz BCS-ZA2425)
• Sterowanie przekaźnikiem / dwoma przekaźnikami (dotyczy kompatybilnego panelu z modułem przekaźnikowym BCS-MODKD2) z poziomu monitora w trakcie wywołania, rozmowy oraz podglądu kamery domofonu lub innej kamery IP
• Możliwość przełączenia podczas wywołania/rozmowy obrazu z kamery domofonu na inną wskazaną kamerę IP oraz powrót do kamery domofonu w dowolnym momencie 
• Dedykowany przycisk na ekranie do sterowania dodatkowym modułem przekaźnikowym BCS-MODKD2                                                                                                                                                 
• Wsparcie paneli jednorodzinnych oraz modułowych, wyszukiwanie paneli zewnętrznych z poziomu monitora z mozliwością zmiany IP wejścia, zmiana daty i godziny z poziomu monitora
</t>
    </r>
    <r>
      <rPr>
        <b/>
        <sz val="16"/>
        <color indexed="8"/>
        <rFont val="Calibri"/>
        <family val="2"/>
        <charset val="238"/>
      </rPr>
      <t>Zasilacz BCS-ZA1220 - charakterystyka:</t>
    </r>
    <r>
      <rPr>
        <sz val="16"/>
        <color indexed="8"/>
        <rFont val="Calibri"/>
        <family val="2"/>
        <charset val="238"/>
      </rPr>
      <t xml:space="preserve">
• Przeznaczony do zasilania panelu zewnętrznego, monitora oraz elektro-zaczepu
• Napięcie wyjściowe 12VDC, 2A
• Regulacja napięcia wyjściowego w zakresie 10.3-14.3V
• Montaż na szynie DIN lub powierzchniowy za pomocą dołączonego adaptera
• Moc 25W, sprawność &gt;85%
• Sygnalizacja pracy diodą LED
• Automatyczny powrót po eliminacji zwarcia</t>
    </r>
  </si>
  <si>
    <r>
      <rPr>
        <b/>
        <sz val="16"/>
        <color indexed="8"/>
        <rFont val="Calibri"/>
        <family val="2"/>
        <charset val="238"/>
      </rPr>
      <t>Monitor wideodomofonowy IP BCS:</t>
    </r>
    <r>
      <rPr>
        <sz val="16"/>
        <color indexed="8"/>
        <rFont val="Calibri"/>
        <family val="2"/>
        <charset val="238"/>
      </rPr>
      <t xml:space="preserve">
• Głośnomówiący monitor wideodomofonowy IP, obudowa w kolorze biało-srebrnym
• Dotykowy ekran pojemnościowy o przekątnej 7" i rozdzielczości 800*480
• Monitor zarządzany za pomocą graficznego interfejsu oraz 5 przycisków szybkiego wyboru
• Wbudowane wyjście przekaźnikowe C,NO  sterowane bezpośrednio z ekranu monitora 
• Wbudowany spis lokatorów oraz lista połączeń
• Możliwość zapisu zdjęć i nagrań z kamer paneli zewnętrznych
• Automatyczny zapis zdjęć osób dzwoniących na karcie pamięci (karta pamięci nie jest dostarczana wraz z urządzeniem)
• Gniazdo na kartę pamięci micro SD (max 32GB), karta pamięci nie jest dostarczana z monitorem
• Funkcja Alarm umożliwiająca podłączenie 6 czujników NO/NC, podział na strefy, historia 
•Możliwość wyświetlenia obrazu z kamer IP (BCS Line, Point oraz Onvif, 32 kamery na każdy monitor)
• Rozbudowa do 6 monitorów oraz 20 paneli zewnętrznych
• Funkcja interkomu audio pomiędzy wszystkimi monitorami w tym samym budynku
• Montaż natynkowy, podstawa montażowa w komplecie, porty usytuowane z boku monitora 
• Zasilanie lokalne 12VDC lub PoE 24V (wymagany switch BCS-SP06 oraz zasilacz BCS-ZA2425)
• Sterowanie przekaźnikiem / dwoma przekaźnikami (dotyczy kompatybilnego panelu z modułem przekaźnikowym BCS-MODKD2) z poziomu monitora w trakcie wywołania, rozmowy oraz podglądu kamery domofonu lub innej kamery IP
• Możliwość przełączenia podczas wywołania/rozmowy obrazu z kamery domofonu na inną wskazaną kamerę IP oraz powrót do kamery domofonu w dowolnym momencie 
• Dedykowany przycisk na ekranie do sterowania dodatkowym modułem przekaźnikowym BCS-MODKD2                                                                                                                                                 
• Wsparcie paneli jednorodzinnych oraz modułowych, wyszukiwanie paneli zewnętrznych z poziomu monitora z mozliwością zmiany IP wejścia, zmiana daty i godziny z poziomu monitora
</t>
    </r>
    <r>
      <rPr>
        <b/>
        <sz val="16"/>
        <color indexed="8"/>
        <rFont val="Calibri"/>
        <family val="2"/>
        <charset val="238"/>
      </rPr>
      <t>• Funkcja dzwonka do drzwi</t>
    </r>
  </si>
  <si>
    <r>
      <rPr>
        <b/>
        <sz val="16"/>
        <color indexed="8"/>
        <rFont val="Calibri"/>
        <family val="2"/>
        <charset val="238"/>
      </rPr>
      <t xml:space="preserve">Monitor wideodomofonowy IP BCS:
</t>
    </r>
    <r>
      <rPr>
        <sz val="16"/>
        <color indexed="8"/>
        <rFont val="Calibri"/>
        <family val="2"/>
        <charset val="238"/>
      </rPr>
      <t xml:space="preserve">• Głośnomówiący monitor wideodomofonowy IP, obudowa w kolorze czarnym
• Dotykowy ekran pojemnościowy o przekątnej 7" i rozdzielczości 800*480
• Monitor zarządzany za pomocą graficznego interfejsu oraz 5 przycisków szybkiego wyboru
• Wbudowany spis lokatorów oraz lista połączeń
• Możliwość zapisu zdjęć i nagrań z kamer paneli zewnętrznych
• Automatyczny zapis zdjęć osób dzwoniących na karcie pamięci (wbudowana karta 4GB)
• Funkcja Alarm umożliwiająca podłączenie 8 czujników NO/NC, podział na strefy, historia 
• Możliwość wyświetlenia obrazu z kamer IP (BCS Line, Point oraz Onvif, 32 kamery na każdy monitor)
• Rozbudowa do 6 monitorów oraz 20 paneli zewnętrznych
• Funkcja interkomu audio pomiędzy wszystkimi monitorami w tym samym budynku
• Montaż natynkowy, podstawa montażowa w komplecie 
• Zasilanie lokalne 12VDC lub PoE 24V (wymagany switch BCS-SP06 oraz zasilacz BCS-ZA2425) 
• Sterowanie przekaźnikiem / dwoma przekaźnikami (dotyczy kompatybilnego panelu z modułem przekaźnikowym BCS-MODKD2) z poziomu monitora w trakcie wywołania, rozmowy oraz podglądu kamery domofonu lub innej kamery IP
• Możliwość przełączenia podczas wywołania/rozmowy obrazu z kamery domofonu na inną wskazaną kamerę IP oraz powrót do kamery domofonu w dowolnym momencie 
• Dedykowany przycisk na ekranie do sterowania dodatkowym modułem przekaźnikowym BCS-MODKD2                                                                                                                                                 
• Wsparcie paneli jednorodzinnych oraz modułowych, wyszukiwanie paneli zewnętrznych z poziomu monitora z mozliwością zmiany IP wejścia, zmiana daty i godziny z poziomu monitora
</t>
    </r>
    <r>
      <rPr>
        <b/>
        <sz val="16"/>
        <color indexed="8"/>
        <rFont val="Calibri"/>
        <family val="2"/>
        <charset val="238"/>
      </rPr>
      <t>• Funkcja dzwonka do drzwi</t>
    </r>
  </si>
  <si>
    <r>
      <rPr>
        <b/>
        <sz val="16"/>
        <color indexed="8"/>
        <rFont val="Calibri"/>
        <family val="2"/>
        <charset val="238"/>
      </rPr>
      <t>Monitor wideodomofonowy IP BCS:</t>
    </r>
    <r>
      <rPr>
        <sz val="16"/>
        <color indexed="8"/>
        <rFont val="Calibri"/>
        <family val="2"/>
        <charset val="238"/>
      </rPr>
      <t xml:space="preserve">
• Głośnomówiący monitor wideodomofonowy IP, obudowa w kolorze białym 
• Dotykowy ekran pojemnościowy o przekątnej 7" i rozdzielczości 800*480
• Monitor zarządzany za pomocą graficznego interfejsu oraz 5 przycisków szybkiego wyboru
• Wbudowany spis lokatorów oraz lista połączeń
• Możliwość zapisu zdjęć i nagrań z kamer paneli zewnętrznych
• Automatyczny zapis zdjęć osób dzwoniących na karcie pamięci (wbudowana karta 4GB)
• Funkcja Alarm umożliwiająca podłączenie 8 czujników NO/NC, podział na strefy, historia 
• Możliwość wyświetlenia obrazu z kamer IP (BCS Line oraz Onvif, 32 kamery na każdy monitor)
• Rozbudowa do 11 monitorów oraz 20 paneli zewnętrznych
• Funkcja interkomu audio pomiędzy wszystkimi monitorami w tym samym budynku
• Montaż natynkowy, podstawa montażowa w komplecie 
• Zasilanie lokalne 12VDC lub PoE 24V (wymagany switch BCS-SP06 oraz zasilacz BCS-ZA2425) 
• Sterowanie przekaźnikiem / dwoma przekaźnikami (dotyczy kompatybilnego panelu z modułem przekaźnikowym BCS-MODKD2) z poziomu monitora w trakcie wywołania, rozmowy oraz podglądu kamery domofonu lub innej kamery IP
• Możliwość przełączenia podczas wywołania/rozmowy obrazu z kamery domofonu na inną wskazaną kamerę IP oraz powrót do kamery domofonu w dowolnym momencie 
• Dedykowany przycisk na ekranie do sterowania dodatkowym modułem przekaźnikowym BCS-MODKD2                                                                                                                                                 
• Wsparcie paneli jednorodzinnych oraz modułowych, wyszukiwanie paneli zewnętrznych z poziomu monitora z mozliwością zmiany IP wejścia, zmiana daty i godziny z poziomu monitora
</t>
    </r>
    <r>
      <rPr>
        <b/>
        <sz val="16"/>
        <color indexed="8"/>
        <rFont val="Calibri"/>
        <family val="2"/>
        <charset val="238"/>
      </rPr>
      <t>• Funkcja dzwonka do drzwi</t>
    </r>
  </si>
  <si>
    <r>
      <rPr>
        <b/>
        <sz val="16"/>
        <color indexed="8"/>
        <rFont val="Calibri"/>
        <family val="2"/>
        <charset val="238"/>
      </rPr>
      <t xml:space="preserve">Monitor wideodomofonowy IP BCS:
• </t>
    </r>
    <r>
      <rPr>
        <sz val="16"/>
        <color indexed="8"/>
        <rFont val="Calibri"/>
        <family val="2"/>
        <charset val="238"/>
      </rPr>
      <t xml:space="preserve">Głośnomówiący monitor wideodomofonowy IP, obudowa w kolorze czarnym
• Dotykowy ekran pojemnościowy TFT o przekątnej 7"
• Menu w języku polskim lub angielskim
• Monitor zarządzany za pomocą graficznego interfejsu oraz 5 przycisków szybkiego wyboru
• Wbudowany spis lokatorów oraz lista połączeń
• Możliwość zapisu zdjęć i nagrań z kamer paneli zewnętrznych
• Automatyczny zapis zdjęć osób dzwoniących na karcie pamięci
• Funkcja Alarm umożliwiająca podłączenie 6 czujników NO/NC, podział na strefy, historia 
• Możliwość wyświetlenia obrazu z kamer IP (BCS Line, Point oraz Onvif, 32 kamery na każdy monitor)
• Rozbudowa do 6 monitorów oraz 20 paneli zewnętrznych w tym samy lokalu
• Funkcja interkomu audio pomiędzy wszystkimi monitorami w tym samym budynku
• Montaż natynkowy, podstawa montażowa w komplecie 
• Sterowanie przekaźnikiem / dwoma przekaźnikami (dotyczy kompatybilnego panelu z modułem przekaźnikowym BCS-MODKD2) z poziomu monitora w trakcie wywołania, rozmowy oraz podglądu kamery domofonu lub innej kamery IP
• Możliwość przełączenia podczas wywołania/rozmowy obrazu z kamery domofonu na inną wskazaną kamerę IP oraz powrót do kamery domofonu w dowolnym momencie                                                                                                                                                  
• </t>
    </r>
    <r>
      <rPr>
        <b/>
        <sz val="16"/>
        <color indexed="8"/>
        <rFont val="Calibri"/>
        <family val="2"/>
        <charset val="238"/>
      </rPr>
      <t>Wsparcie paneli jednorodzinnych oraz modułowych, zmiana daty i godziny z poziomu monitora
• Zasilanie lokalne 12VDC, wsparcie PoE 48V (802.3 af) 
• Gniazdo na kartę pamięci micro SD (max 32GB), karta 8GB microSD w komplecie
• Nowy interfejs graficzny, rozdzielczość ekranu 1024*600
• Wbudowane wyjście alarmowe COM,NO, przeznaczone dla funkcji Alarm 
• Możliwe przypisanie różnych dzwonków dla wejść (2 melodie) 
• Regulacja czułości mikrofonu i głośnika
• Funkcja dzwonka do drzwi
• Sygnalizacja LED nieodebranych połączeń</t>
    </r>
  </si>
  <si>
    <r>
      <rPr>
        <b/>
        <sz val="16"/>
        <color indexed="8"/>
        <rFont val="Calibri"/>
        <family val="2"/>
        <charset val="238"/>
      </rPr>
      <t xml:space="preserve">Monitor wideodomofonowy IP BCS:
• </t>
    </r>
    <r>
      <rPr>
        <sz val="16"/>
        <color indexed="8"/>
        <rFont val="Calibri"/>
        <family val="2"/>
        <charset val="238"/>
      </rPr>
      <t xml:space="preserve">Głośnomówiący monitor wideodomofonowy IP, obudowa w kolorze białym
• Dotykowy ekran pojemnościowy TFT o przekątnej 7"
• Menu w języku polskim lub angielskim
• Monitor zarządzany za pomocą graficznego interfejsu oraz 5 przycisków szybkiego wyboru
• Wbudowany spis lokatorów oraz lista połączeń
• Możliwość zapisu zdjęć i nagrań z kamer paneli zewnętrznych
• Automatyczny zapis zdjęć osób dzwoniących na karcie pamięci
• Funkcja Alarm umożliwiająca podłączenie 6 czujników NO/NC, podział na strefy, historia 
• Możliwość wyświetlenia obrazu z kamer IP (BCS Line, Point oraz Onvif, 32 kamery na każdy monitor)
• Rozbudowa do 6 monitorów oraz 20 paneli zewnętrznych w tym samy lokalu
• Funkcja interkomu audio pomiędzy wszystkimi monitorami w tym samym budynku
• Montaż natynkowy, podstawa montażowa w komplecie 
• Sterowanie przekaźnikiem / dwoma przekaźnikami (dotyczy kompatybilnego panelu z modułem przekaźnikowym BCS-MODKD2) z poziomu monitora w trakcie wywołania, rozmowy oraz podglądu kamery domofonu lub innej kamery IP
• Możliwość przełączenia podczas wywołania/rozmowy obrazu z kamery domofonu na inną wskazaną kamerę IP oraz powrót do kamery domofonu w dowolnym momencie                                                                                                                                                  
• </t>
    </r>
    <r>
      <rPr>
        <b/>
        <sz val="16"/>
        <color indexed="8"/>
        <rFont val="Calibri"/>
        <family val="2"/>
        <charset val="238"/>
      </rPr>
      <t>Wsparcie paneli jednorodzinnych oraz modułowych, zmiana daty i godziny z poziomu monitora
• Zasilanie lokalne 12VDC, wsparcie PoE 48V (802.3 af) 
• Gniazdo na kartę pamięci micro SD (max 32GB), karta 8GB microSD w komplecie
• Nowy interfejs graficzny, rozdzielczość ekranu 1024*600
• Wbudowane wyjście alarmowe COM,NO, przeznaczone dla funkcji Alarm 
• Możliwe przypisanie różnych dzwonków dla wejść (2 melodie) 
• Regulacja czułości mikrofonu i głośnika
• Funkcja dzwonka do drzwi
• Sygnalizacja LED nieodebranych połączeń</t>
    </r>
  </si>
  <si>
    <r>
      <rPr>
        <b/>
        <sz val="16"/>
        <color theme="1"/>
        <rFont val="Calibri"/>
        <family val="2"/>
        <charset val="238"/>
        <scheme val="minor"/>
      </rPr>
      <t>Zewnętrzny panel wideodomofonowy IP:</t>
    </r>
    <r>
      <rPr>
        <sz val="16"/>
        <color theme="1"/>
        <rFont val="Calibri"/>
        <family val="2"/>
        <charset val="238"/>
        <scheme val="minor"/>
      </rPr>
      <t xml:space="preserve">
• Front koloru srebrnego, wykonany ze stali nierdzewnej
• Kamera kolor CMOS 1/3" z automatycznym podświetlaniem LED
• Obiektyw 2.8mm, obsługiwana rozdzielczość: D1
• Mechaniczna regulacja kąta widzenia kamery o 15° w dowolnym kierunku 
• Wbudowana usługa Web Service - zarządzanie za pomocą przeglądarki internetowej
• Wbudowany przekaźnik (C, NO, NC), obsługa przycisku wyjścia
• Przycisk wywołania z podświetlaniem LED
• Wbudowane komunikaty głosowe ułatwiające obsługę
• Możliwość nagrania wiadomości audio-video dla lokatora
• Automatyczne wykonywanie zdjęć osób dzwoniących 
• Zasilanie lokalne 12 lub 24 VDC, klasa szczelności IP54
• Montaż podtynkowy lub natynkowy (obudowa do montażu podtynkowego BCS-PP12 oraz obudowa natynkowa z daszkiem BCS-PN12 dostępna osobno)
• Możliwość obsługi za pomocą aplikacji mobilnej  BCS Viewer 
• Możliwość nagrywania wideo przez rejestratory BCS Line obsługujące kanały IP, w tym: rejestratory sieciowe, analogowe i HDCVI z opcją hybrydy i trybrydy
• Podgląd na żywo z kamery oraz regulacja parametrów obrazu z poziomu Web Service 
• Zdalne otwarcie drzwi z poziomu Web Service, funkcja P2P
• Wyjście RS485 do podłączenia dodatkowego przekaźnika za pomocą modułu kontroli dostępu BCS-MODKD2 (dostępny osobno)
• Panel można stosować w systemach mieszanych z panelami modułowymi, funkcja DST+NTP, UPnP, dodawanie kamer do monitora z poziomu Web Service, możliwość zmiany ustawień komunikatów głosowych</t>
    </r>
  </si>
  <si>
    <r>
      <rPr>
        <b/>
        <sz val="16"/>
        <color indexed="8"/>
        <rFont val="Calibri"/>
        <family val="2"/>
        <charset val="238"/>
      </rPr>
      <t xml:space="preserve">Zewnętrzny panel wideodomofonowy IP:
</t>
    </r>
    <r>
      <rPr>
        <sz val="16"/>
        <color indexed="8"/>
        <rFont val="Calibri"/>
        <family val="2"/>
        <charset val="238"/>
      </rPr>
      <t>• Wbudowany czytnik zbliżeniowy Mifare 13.56MHzF
• Obudowa w kolorze czarnym wykonana z tworzywa sztucznego
• Montaż natynkowy, kompaktowe wymiary: 135mm×70.4mm×34.4mm
• Kamera 1/4” 1MP CMOS, oświetlacz ICR
• Obiektyw 2.2 mm, obsługiwana rozdzielczość: 720p/D1
• Kompresja wideo H.264, kompresja audio G.711
• Wbudowana usługa Web Service - zarządzanie za pomocą przeglądarki internetowej
• Wbudowany przekaźnik (C, NO, NC), obsługa przycisku wyjścia
• Jeden mechaniczny przycisk wywołania z podświetlaniem LED 
• Wbudowane komunikaty głosowe ułatwiające obsługę
• Możliwość nagrania wiadomości audio-video dla lokatora
• Automatyczne wykonywanie zdjęć osób dzwoniących (zapis na karcie pamięci wideomonitora)
• Zasilanie lokalne 12 lub PoE 48V (802.3af), klasa szczelności IP54
• Protokół TCP/IP, wbudownany port Ethernet (dołączony adapter) 
• Możliwość obsługi za pomocą aplikacji mobilnej  BCS Viewer Lite
• Nagrywanie obrazu na rejestratorach BCS POINT oraz LINE
• Podgląd na żywo z kamery oraz regulacja parametrów obrazu z poziomu Web Service 
• Zdalne otwarcie drzwi z poziomu Web Service, funkcja P2P
• Wyjście RS485 do podłączenia dodatkowego modułu przekaźnikowego BCS-MODKD2 (dostępny osobno)</t>
    </r>
    <r>
      <rPr>
        <b/>
        <sz val="16"/>
        <color indexed="8"/>
        <rFont val="Calibri"/>
        <family val="2"/>
        <charset val="238"/>
      </rPr>
      <t xml:space="preserve">
•Kompatybilność ze wszystkimi wideomonitorami IP BCS</t>
    </r>
  </si>
  <si>
    <r>
      <rPr>
        <b/>
        <sz val="16"/>
        <color theme="1"/>
        <rFont val="Calibri"/>
        <family val="2"/>
        <charset val="238"/>
        <scheme val="minor"/>
      </rPr>
      <t>Zewnętrzny panel wideodomofonowy IP:</t>
    </r>
    <r>
      <rPr>
        <sz val="16"/>
        <color theme="1"/>
        <rFont val="Calibri"/>
        <family val="2"/>
        <charset val="238"/>
        <scheme val="minor"/>
      </rPr>
      <t xml:space="preserve">
• Wbudowany czytnik zbliżeniowy Mifare 13.56MHzF
• Obudowa wandaloodporna IK08 w kolorze grafitowym
• Montaż natynkowy, wymiary: 182 x 30 x 101 mm
• Kamera kolor, przetwornik CMOS 1/2.8", oświetlacz IR
• Obiektyw 1.9 mm, obsługiwana rozdzielczość: 720p/D1
• Kompresja wideo H.264, kompresja audio G.711
• Wbudowana usługa Web Service - zarządzanie za pomocą przeglądarki internetowej
• Wbudowany przekaźnik (C, NO, NC), obsługa przycisku wyjścia
• Jeden mechaniczny przycisk wywołania, podświetlany wizytownik załączany zmierzchowo
• Wbudowane komunikaty głosowe ułatwiające obsługę
• Możliwość nagrania wiadomości audio-video dla lokatora
• Automatyczne wykonywanie zdjęć osób dzwoniących (zapis na karcie pamięci wideomonitora)
• Zasilanie lokalne 12 lub PoE 48V (802.3af), klasa szczelności IP65
• Protokół TCP/IP, wbudownany port Ethernet (dołączony adapter) 
• Możliwość obsługi za pomocą aplikacji mobilnej  BCS Viewer Lite (wymagana instalacji wideomonitora) 
• Nagrywanie obrazu na rejestratorach BCS POINT oraz LINE
• Podgląd na żywo z kamery oraz regulacja parametrów obrazu z poziomu Web Service 
• Zdalne otwarcie drzwi z poziomu Web Service, funkcja P2P
• Wyjście RS485 do podłączenia dodatkowego modułu przekaźnikowego BCS-MODKD2 (dostępny osobno)
</t>
    </r>
    <r>
      <rPr>
        <b/>
        <sz val="16"/>
        <color theme="1"/>
        <rFont val="Calibri"/>
        <family val="2"/>
        <charset val="238"/>
        <scheme val="minor"/>
      </rPr>
      <t>•Kompatybilność ze wszystkimi wideomonitorami IP BCS</t>
    </r>
  </si>
  <si>
    <r>
      <rPr>
        <b/>
        <sz val="16"/>
        <color theme="1"/>
        <rFont val="Calibri"/>
        <family val="2"/>
        <charset val="238"/>
        <scheme val="minor"/>
      </rPr>
      <t>Zewnętrzny panel wideodomofonowy IP:</t>
    </r>
    <r>
      <rPr>
        <sz val="16"/>
        <color theme="1"/>
        <rFont val="Calibri"/>
        <family val="2"/>
        <charset val="238"/>
        <scheme val="minor"/>
      </rPr>
      <t xml:space="preserve">
• Obudowa wandaloodporna IK10 w kolorze grafitowym
• Montaż natynkowy, wymiary: 163 x 73 x 54,5 mm
• Kamera kolor, przetwornik CMOS 1/2.7", oświetlacz IR, WDR
• Obiektyw 2.8 mm, regulacja obiektywu w poziomie 45°, kąt widzenia kamery ~ 100° (poziomo)
• Kompresja wideo H.264, kompresja audio G.711, wsparcie rozdzielczości 720p
• Wbudowana usługa Web Service - zarządzanie za pomocą przeglądarki internetowej
• Wbudowany przekaźnik
• Jeden mechaniczny przycisk wywołania
• Wbudowane komunikaty głosowe ułatwiające obsługę
• Możliwość nagrania wiadomości audio-video dla lokatora
• Automatyczne wykonywanie zdjęć osób dzwoniących (zapis na karcie pamięci wideomonitora)
• Zasilanie lokalne 12 lub PoE 48V (802.3af), klasa szczelności IP65
• Protokół TCP/IP, SIP, wbudownany port Ethernet (dołączony adapter) 
• Nagrywanie obrazu na rejestratorach BCS POINT oraz LINE
• Wyjście RS485 do podłączenia dodatkowego modułu przekaźnikowego BCS-MODKD2 (dostępny osobno)
• Materiał wykonania: uchwyt oraz panel tylni - stop aluminium, panel przedni - stop cynku</t>
    </r>
  </si>
  <si>
    <r>
      <rPr>
        <b/>
        <sz val="16"/>
        <color indexed="8"/>
        <rFont val="Calibri"/>
        <family val="2"/>
        <charset val="238"/>
      </rPr>
      <t>Zewnętrzny panel wideodomofonowy dla systemu 2-przewodowego:</t>
    </r>
    <r>
      <rPr>
        <sz val="16"/>
        <color indexed="8"/>
        <rFont val="Calibri"/>
        <family val="2"/>
        <charset val="238"/>
      </rPr>
      <t xml:space="preserve">
• Komunikacja z monitorem i zasilanie za pomocą 2-przewodowej magistrali (bez polaryzacji)
• Front koloru srebrnego, wykonany ze stali nierdzewnej
• Kamera kolor CMOS 1/3" z automatycznym podświetlaniem LED
• Obiektyw 2.8mm, obsługiwana rozdzielczość: D1
• Mechaniczna regulacja kąta widzenia kamery o 15° w dowolnym kierunku 
• Wbudowana usługa Web Service - zarządzanie za pomocą przeglądarki internetowej
• Wbudowany przekaźnik (C, NO, NC), obsługa przycisku wyjścia
• Przycisk wywołania z podświetlaniem LED
• Wbudowane komunikaty głosowe ułatwiające obsługę
• Możliwość nagrania wiadomości audio-video dla lokatora
• Wykonywanie zdjęć osób dzwoniących 
• Zasilanie 24 VDC za pomocą magistrali systemowej, klasa szczelności IP54
• Montaż podtynkowy lub natynkowy (obudowa do montażu podtynkowego BCS-PP12 oraz obudowa natynkowa z daszkiem BCS-PN12 dostępna osobno)
• Możliwość obsługi za pomocą aplikacji mobilnej  BCS Viewer Lite
• Możliwość nagrywania wideo przez wszystkie rejestratory BCS Line obsługujące kanały IP, w tym: rejestratory sieciowe, analogowe i HDCVI z opcją hybrydy i trybrydy
• Podgląd na żywo z kamery oraz regulacja parametrów obrazu z poziomu Web Service 
• Zdalne otwarcie drzwi z poziomu Web Service
• Wyjście RS485 do podłączenia dodatkowego przekaźnika za pomocą modułu kontroli dostępu BCS-MODKD2 (dostępny osobno)
</t>
    </r>
    <r>
      <rPr>
        <b/>
        <sz val="16"/>
        <color indexed="8"/>
        <rFont val="Calibri"/>
        <family val="2"/>
        <charset val="238"/>
      </rPr>
      <t>• Do zapewnienia wszystkich funkcji wymagane jest podłączenie do systemu adaptera BCS-ADIP (dostarczany w zestawie BCS-VD2W1), który umożliwia podłączenie sieci LAN, programowanie i aktualizację systemu oraz integrację z telewizją przemysłową IP BCS Line (podgląd kamer, nagrywanie obrazu, aplikacja mobilna)</t>
    </r>
  </si>
  <si>
    <r>
      <rPr>
        <b/>
        <sz val="16"/>
        <color indexed="8"/>
        <rFont val="Calibri"/>
        <family val="2"/>
        <charset val="238"/>
      </rPr>
      <t xml:space="preserve">Monitor wideodomofonowy dla systemu 2-przewodowego:
</t>
    </r>
    <r>
      <rPr>
        <sz val="16"/>
        <color indexed="8"/>
        <rFont val="Calibri"/>
        <family val="2"/>
        <charset val="238"/>
      </rPr>
      <t xml:space="preserve">• Komunikacja z panelem zewnętrznym/adapterem IP i zasilanie za pomocą 2-przewodowej magistrali
• Głośnomówiący monitor wideodomofonowy, obudowa w kolorze biało-srebrnym
• Dotykowy ekran pojemnościowy o przekątnej 7" i rozdzielczości 800*480
• Monitor zarządzany za pomocą graficznego interfejsu oraz 5 przycisków szybkiego wyboru
• Wbudowane wyjście przekaźnikowe C,NO  sterowane bezpośrednio z ekranu monitora 
• Wbudowany spis lokatorów oraz lista połączeń
• Możliwość zapisu zdjęć i nagrań z kamer paneli zewnętrznych
• Automatyczny zapis zdjęć osób dzwoniących na karcie pamięci (karta pamięci nie jest dostarczana wraz z urządzeniem)
• Gniazdo na kartę pamięci micro SD (max 32 GB), karta pamięci nie jest dostarczana z monitorem
• Funkcja Alarm umożliwiająca podłączenie 6 czujników NO/NC, podział na strefy, historia 
• Możliwość wyświetlenia obrazu z kamer IP (BCS Line, Point oraz Onvif, 32 kamery)
• Funkcja interkomu audio pomiędzy wszystkimi monitorami w tym samym budynku
• Montaż natynkowy, podstawa montażowa w komplecie, porty usytuowane z boku monitora 
• Zasilanie 24 VDC za pomocą systemowej magistrali 2-przewodowej
• Sterowanie przekaźnikiem (lub dwoma przekaźnikami w przypadku użycia modułu przekaźnikowego BCS-MODKD2)                                                                                                                                              
</t>
    </r>
    <r>
      <rPr>
        <b/>
        <sz val="16"/>
        <color indexed="8"/>
        <rFont val="Calibri"/>
        <family val="2"/>
        <charset val="238"/>
      </rPr>
      <t>• Do zapewnienia wszystkich funkcji wymagane jest podłączenie do systemu adaptera BCS-ADIP (dostępny w zestawie BCS-VD2W1), który umożliwia podłączenie sieci LAN, programowanie i aktualizację systemu oraz integrację z telewizją przemysłową IP BCS Line (podgląd kamer, nagrywanie obrazu, aplikacja mobilna)</t>
    </r>
  </si>
  <si>
    <r>
      <rPr>
        <b/>
        <sz val="16"/>
        <color theme="1"/>
        <rFont val="Calibri"/>
        <family val="2"/>
        <charset val="238"/>
        <scheme val="minor"/>
      </rPr>
      <t>Adapter LAN do wideodomofonu 2-przewodowego BCS:</t>
    </r>
    <r>
      <rPr>
        <sz val="16"/>
        <color theme="1"/>
        <rFont val="Calibri"/>
        <family val="2"/>
        <charset val="238"/>
        <scheme val="minor"/>
      </rPr>
      <t xml:space="preserve">
• Umożliwia rozbudowę wideodomofonu 2-przewodowego o funkcje IP: nagrywanie obraz, aplikacja mobilna, 
   podgląd kamer CCTV IP
• Wejścia: 4x magistrala 2-przewodowa do podłączenia monitorów i paneli zewnętrznych (zasilanie oraz  
   transmisja sygnału), 1x gniazdo Ethernet do podłączenia sieci LAN, 1 port do podłączenia zasilania DC IN
• Zasilanie 24VDC za pomocą zasilacza BCS-ZA2425 dostępnego osobno
• Obudowa: tworzywo sztuczne
• Montaż na listwie TS35 (6 DIN) lub powierzchniowy
• Wymiary: 108 x 108 x 64 mm</t>
    </r>
  </si>
  <si>
    <r>
      <rPr>
        <b/>
        <sz val="16"/>
        <color indexed="8"/>
        <rFont val="Calibri"/>
        <family val="2"/>
        <charset val="238"/>
      </rPr>
      <t>Zestaw jednorodzinny 2-przewodowy. W skład zestawu wchodzi:</t>
    </r>
    <r>
      <rPr>
        <sz val="16"/>
        <color indexed="8"/>
        <rFont val="Calibri"/>
        <family val="2"/>
        <charset val="238"/>
      </rPr>
      <t xml:space="preserve">
</t>
    </r>
    <r>
      <rPr>
        <b/>
        <sz val="16"/>
        <color indexed="8"/>
        <rFont val="Calibri"/>
        <family val="2"/>
        <charset val="238"/>
      </rPr>
      <t xml:space="preserve">Panel zewnętrzny BCS-PAN1202S-2W:
</t>
    </r>
    <r>
      <rPr>
        <sz val="16"/>
        <color indexed="8"/>
        <rFont val="Calibri"/>
        <family val="2"/>
        <charset val="238"/>
      </rPr>
      <t xml:space="preserve">• Komunikacja z monitorem i zasilanie za pomocą 2-przewodowej magistrali (bez polaryzacji)
• Front koloru srebrnego, wykonany ze stali 
• Kamera kolor CMOS 1/3" z automatycznym podświetlaniem LED
• Obiektyw 2.8mm, obsługiwana rozdzielczość: D1
• Mechaniczna regulacja kąta widzenia kamery o 15° w dowolnym kierunku 
• Wbudowana usługa Web Service - zarządzanie za pomocą przeglądarki internetowej
• Wbudowany przekaźnik (C, NO, NC), obsługa przycisku wyjścia
• Przycisk wywołania z podświetlaniem LED
• Wbudowane komunikaty głosowe ułatwiające obsługę
• Możliwość nagrania wiadomości audio-video dla lokatora
• Wykonywanie zdjęć osób dzwoniących 
• Zasilanie 24 VDC z 2-przewodowej magistrali systemowej, klasa szczelności IP54
• Montaż podtynkowy lub natynkowy (obudowa do montażu podtynkowego BCS-PP12 oraz obudowa natynkowa z daszkiem BCS-PN12 dostępna osobno)
• Możliwość obsługi za pomocą aplikacji mobilnej  BCS Viewer Lite
• Możliwość nagrywania wideo przez rejestratory BCS Line obsługujące kanały IP, w tym: rejestratory sieciowe, analogowe i HDCVI z opcją hybrydy i trybrydy
• Podgląd na żywo z kamery oraz regulacja parametrów obrazu z poziomu Web Service 
• Zdalne otwarcie drzwi z poziomu Web Service
• Wyjście RS485 do podłączenia dodatkowego przekaźnika za pomocą modułu kontroli dostępu BCS-MODKD2 (dostępny osobno)
</t>
    </r>
    <r>
      <rPr>
        <b/>
        <sz val="16"/>
        <color indexed="8"/>
        <rFont val="Calibri"/>
        <family val="2"/>
        <charset val="238"/>
      </rPr>
      <t>Monitor BCS-MON7200W-2W:</t>
    </r>
    <r>
      <rPr>
        <sz val="16"/>
        <color indexed="8"/>
        <rFont val="Calibri"/>
        <family val="2"/>
        <charset val="238"/>
      </rPr>
      <t xml:space="preserve">
• Komunikacja z panelem zewnętrznym/adapterem IP i zasilanie za pomocą 2-przewodowej magistrali
• Głośnomówiący monitor wideodomofonowy, obudowa w kolorze biało-srebrnym
• Dotykowy ekran pojemnościowy o przekątnej 7" i rozdzielczości 800*480
• Monitor zarządzany za pomocą graficznego interfejsu oraz 5 przycisków szybkiego wyboru
• Wbudowane wyjście przekaźnikowe C,NO  sterowane bezpośrednio z ekranu monitora 
• Wbudowany spis lokatorów oraz lista połączeń
• Możliwość zapisu zdjęć i nagrań z kamer paneli zewnętrznych
• Automatyczny zapis zdjęć osób dzwoniących na karcie pamięci (karta pamięci nie jest dostarczana wraz z urządzeniem)
• Gniazdo na kartę pamięci micro SD (max 32GB)
• Funkcja Alarm umożliwiająca podłączenie 6 czujników NO/NC, podział na strefy, historia 
• Możliwość wyświetlenia obrazu z kamer IP (BCS Line oraz Onvif, 32)
• Funkcja interkomu audio pomiędzy wszystkimi monitorami w tym samym budynku
• Montaż natynkowy, podstawa montażowa w komplecie, porty usytuowane z boku monitora 
• Zasilanie 24 VDC za pomocą systemowej magistrali 2-przewodowej
• Sterowanie przekaźnikiem (lub dwoma przekaźnikami w przypadku użycia modułu przekaźnikowego BCS-MODKD2)  
</t>
    </r>
    <r>
      <rPr>
        <b/>
        <sz val="16"/>
        <color indexed="8"/>
        <rFont val="Calibri"/>
        <family val="2"/>
        <charset val="238"/>
      </rPr>
      <t xml:space="preserve">Zasilacz BCS-ZA2425:
</t>
    </r>
    <r>
      <rPr>
        <sz val="16"/>
        <color indexed="8"/>
        <rFont val="Calibri"/>
        <family val="2"/>
        <charset val="238"/>
      </rPr>
      <t xml:space="preserve">• Napięcie na wyjściu 24VDC, 2.5A
• Montaż na szynie DIN lub powierzchniowy (za pomocą dołączonego adaptera)
• Możliwość regulacji napięcia wyjściowego w zakresie 20.5-26.2 V
• Sygnalizacja pracy diodą LED
• Automatyczny powrót po eliminacji zwarcia (w przypadku zwarcia bezpośredniego lub długotrwałego wymaga restartu zasilacza około 30s.)3
• Moc 60W, sprawność &gt;90%
• </t>
    </r>
    <r>
      <rPr>
        <b/>
        <sz val="16"/>
        <color indexed="8"/>
        <rFont val="Calibri"/>
        <family val="2"/>
        <charset val="238"/>
      </rPr>
      <t>Do zapewnienia wszystkich funkcji wymagane jest podłączenie do systemu adaptera BCS-ADIP (w zestawie)</t>
    </r>
  </si>
  <si>
    <r>
      <rPr>
        <b/>
        <sz val="16"/>
        <color indexed="8"/>
        <rFont val="Calibri"/>
        <family val="2"/>
        <charset val="238"/>
      </rPr>
      <t>Switch PoE do systemu wideodomofonowego IP BCS:</t>
    </r>
    <r>
      <rPr>
        <sz val="16"/>
        <color indexed="8"/>
        <rFont val="Calibri"/>
        <family val="2"/>
        <charset val="238"/>
      </rPr>
      <t xml:space="preserve">
• Umożliwia podłączenie 6 monitorów IP – transmisja i zasilanie po jednym przewodzie UTP
• Dodatkowe dwa wejścia LAN do podłączenia następnego switcha SP-06, routera, switcha LAN, panela zewnętrznego (panele zewnętrzne nie mogą być zasilane z PoE) lub innego urządzenia sieciowego
• Zasilanie 24VDC (wymagany zasilacz BCS-ZA2425)
• Przycisk ON/OFF do włączenia / wyłączenia zasilania w portach PoE 
• Montaż powierzchniowy lub na szynie DIN
• Kontrolki Power oraz Run, sygnalizujące obecność zasilania oraz komunikację z monitorami</t>
    </r>
  </si>
  <si>
    <r>
      <rPr>
        <b/>
        <sz val="16"/>
        <color indexed="8"/>
        <rFont val="Calibri"/>
        <family val="2"/>
        <charset val="238"/>
      </rPr>
      <t>Obudowa natynkowa do panelu zewnętrznego BCS-PAN1202S:</t>
    </r>
    <r>
      <rPr>
        <sz val="16"/>
        <color indexed="8"/>
        <rFont val="Calibri"/>
        <family val="2"/>
        <charset val="238"/>
      </rPr>
      <t xml:space="preserve">
• Przeznaczona do panelu zewnętrznego BCS-PAN1202S, BCS-PAN1202S-2W
• Kompatybilna z zestawami BCS-VDIP5, BCS-VDIP6, BCS-VDIP7, BCS-VD2W1
• Umożliwia montaż natynkowy panelu zewnętrznego
• Wbudowany daszek stanowiący dodatkową ochronę przez opadami atmosferycznymi
• Wykonana ze stopu aluminium
• Perforacja umożliwiająca wprowadzenie przewodów od dolnej i tylnej strony obudowy 
• Fabrycznie przygotowane otwory do montażu obudowy do podłoża</t>
    </r>
  </si>
  <si>
    <r>
      <rPr>
        <b/>
        <sz val="16"/>
        <color indexed="8"/>
        <rFont val="Calibri"/>
        <family val="2"/>
        <charset val="238"/>
      </rPr>
      <t>Obudowa podtynkowa do panelu zewnętrznego BCS-PAN1202S:</t>
    </r>
    <r>
      <rPr>
        <sz val="16"/>
        <color indexed="8"/>
        <rFont val="Calibri"/>
        <family val="2"/>
        <charset val="238"/>
      </rPr>
      <t xml:space="preserve">
• Przeznaczona do panelu zewnętrznego BCS-PAN1202S
• W przypadku zestawów: BCS-VDIP5, BCS-VDIP6 oraz BCS-VDIP7 jest ona już w komplecie
• Umożliwia montaż podtynkowy panelu zewnętrznego
• Wykonana ze stali
• Perforacja umożliwiająca wprowadzenie przewodów z bocznej i tylnej strony obudowy
• Śruby do zamocowania panelu są dostarczane razem z panelem zewnętrznym  </t>
    </r>
  </si>
  <si>
    <r>
      <rPr>
        <b/>
        <sz val="16"/>
        <color indexed="8"/>
        <rFont val="Calibri"/>
        <family val="2"/>
        <charset val="238"/>
      </rPr>
      <t>Zasilacz 24 VDC DIN:</t>
    </r>
    <r>
      <rPr>
        <sz val="16"/>
        <color indexed="8"/>
        <rFont val="Calibri"/>
        <family val="2"/>
        <charset val="238"/>
      </rPr>
      <t xml:space="preserve">
• Przeznaczony do zasilania switcha PoE BCS-SP06, paneli zewnętrznych BCS-PAN1202S, BCS-PAN-KAM oraz innych urządzeń 24V
• Napięcie na wyjściu 24VDC, 2.5A
• Montaż na szynie DIN lub powierzchniowy za pomocą dołączonego adaptera
• Możliwość regulacji napięcia wyjściowego w zakresie 20.5-26.2 V
• Sygnalizacja pracy diodą LED
• Automatyczny powrót po eliminacji zwarcia (w przypadku zwarcia bezpośredniego lub długotrwałego wymaga restartu zasilacza około 30s.)3
• Moc 60W, sprawność &gt;90%</t>
    </r>
  </si>
  <si>
    <r>
      <rPr>
        <b/>
        <sz val="16"/>
        <color indexed="8"/>
        <rFont val="Calibri"/>
        <family val="2"/>
        <charset val="238"/>
      </rPr>
      <t>Zasilacz 12 VDC DIN:</t>
    </r>
    <r>
      <rPr>
        <sz val="16"/>
        <color indexed="8"/>
        <rFont val="Calibri"/>
        <family val="2"/>
        <charset val="238"/>
      </rPr>
      <t xml:space="preserve">
• Przeznaczony do zasilania paneli zewnętrznych, wideomonitorów, elektro-zaczepów i innych urządzeń 12V
• Napięcie wyjściowe 12VDC, 2A
• Regulacja napięcia wyjściowego w zakresie 10.3-14.3V
• Montaż na szynie DIN lub powierzchniowy za pomocą dołączonego adaptera
• Moc 25W, sprawność &gt;85%
• Sygnalizacja pracy diodą LED
• Automatyczny powrót po eliminacji zwarcia</t>
    </r>
  </si>
  <si>
    <r>
      <rPr>
        <b/>
        <sz val="16"/>
        <color indexed="8"/>
        <rFont val="Calibri"/>
        <family val="2"/>
        <charset val="238"/>
      </rPr>
      <t>Adapter do zasilania wideodomofonów IP BCS poprzez przewód UTP:</t>
    </r>
    <r>
      <rPr>
        <sz val="16"/>
        <color indexed="8"/>
        <rFont val="Calibri"/>
        <family val="2"/>
        <charset val="238"/>
      </rPr>
      <t xml:space="preserve">
• Adapter umożliwia zasilanie urządzeń IP/LAN przy użyciu switcha LAN po jednym przewodzie UTP cat. 5e
• Zastosowanie: wszystkie urządzenia sieciowe zasilane z Passive PoE napięciem z zakresu 10-60 VDC
• Przykładowe zastosowanie: systemy CCTV, wideodomofony IP, kontrola dostępu, telefonia VoiP, itd.
• Niewielkie wymiary umożliwiają instalację w trudno dostępnych miejscach
• Dioda LED sygnalizująca obecność napięcia
• 1 wejście Ethernet do podłączenia switcha LAN
• 1 wyjście PoE
• Uwe = Uwyj
• Przewód do podłączenia napięcia (2x0.5mm²)</t>
    </r>
  </si>
  <si>
    <r>
      <rPr>
        <b/>
        <sz val="16"/>
        <color indexed="8"/>
        <rFont val="Calibri"/>
        <family val="2"/>
        <charset val="238"/>
      </rPr>
      <t>Dodatkowy moduł przekaźnikowy do panelu zewnętrznego:</t>
    </r>
    <r>
      <rPr>
        <sz val="16"/>
        <color indexed="8"/>
        <rFont val="Calibri"/>
        <family val="2"/>
        <charset val="238"/>
      </rPr>
      <t xml:space="preserve">
• Umożliwia sterowanie z poziomu monitora oraz aplikacji mobilnej dodatkowym urządzeniem (np. bramą)
• Współpracuje z panelami:  BCS-PAN1202S, BCS-PAN1202S-2W, BCS-PAN-KAM, BCS-PAN1300B oraz z zestawami BCS-VDIP5/6/7 i BCS-VD2W1
• Posiada wbudowany przekaźnik bezpotencjałowy (C,NO,NC) 
• Wbudowana obsługa przycisku wyjścia
• Moduł jest podłączany do wyjścia RS485 panelu zewnęrznego
• Wymaga zasilania 12VDC                                                                                                                          
• Czas pracy przekaźnika programowany z Web Service panelu zewnętrznego 
• Obudowa metalowa, zaciski śrubowe, sygnalizacja pracy/zasilania LED  
• Do zastosowań wewnętrznych</t>
    </r>
  </si>
  <si>
    <r>
      <rPr>
        <b/>
        <sz val="16"/>
        <color indexed="8"/>
        <rFont val="Calibri"/>
        <family val="2"/>
        <charset val="238"/>
      </rPr>
      <t>Zestaw PoE 24V dla 4 wideomonitorów IP w obudowie wenętrznej:</t>
    </r>
    <r>
      <rPr>
        <sz val="16"/>
        <color indexed="8"/>
        <rFont val="Calibri"/>
        <family val="2"/>
        <charset val="238"/>
      </rPr>
      <t xml:space="preserve">                                                                                                                                                                                                                
• Zastosowanie w systemach jednorodzinnych oraz wielorodzinnych                                                
• Zawiera niezarządzalny switch PoE BCS-XPoE6 pracujący w sieciach LAN 10/100 Base-T oraz zasilacz 24 VDC 3A                                                                                                                                          
• 4 wyjścia PoE dla wideomonitorów - zasilanie i transmisja po jednym przewodzie UTP Cat.5e    
• Zasilanie na portach PoE przenoszone jest bezpośrednio z wejścia (zaciski śrubowe)                                                                                                                                                       
• 1 wyjście/wejście LAN do podłączenia paneli zewnętrznych, switcha LAN lub innego urządzenia sieciowego (kamera, rejestrator, etc...)                                                                                  
• 1 wyjście/wejście LAN do podłączenia paneli zewnętrznych, switcha LAN lub innego urządzenia sieciowego (kamera, rejestrator, etc...) z mozliwością konfiguracji jako wyjście PoE                                                                                                                                                                                                                                      • Każde z wyjść PoE ma możliwość wyłączenia funkcji PoE za pomocą zworki (możliwość podłączenia wideomonitorów, paneli zewnętrznych, kamer, etc...)                                                       
• Sygnalizacja optyczna transmisji oraz zasilania każdego portu                                                          
• Każdy kanał PoE zabezpieczony jest niezależnie bezpiecznikiem polimerowym                             
• Realizacja funkcji izolacji zwarć dla każdego wyjścia niezależnie (zwarcie wyłącza dany lokal, podczas gdy cały system funkcjonuje prawidłowo)                                                                                    
• Skalowalność systemu - możliwość łączenia zestawów PoE kaskadowo  </t>
    </r>
  </si>
  <si>
    <r>
      <rPr>
        <b/>
        <sz val="16"/>
        <color indexed="8"/>
        <rFont val="Calibri"/>
        <family val="2"/>
        <charset val="238"/>
      </rPr>
      <t xml:space="preserve">Zestaw PoE 24V dla 8 wideomonitorów IP w obudowie wenętrznej:            </t>
    </r>
    <r>
      <rPr>
        <sz val="16"/>
        <color indexed="8"/>
        <rFont val="Calibri"/>
        <family val="2"/>
        <charset val="238"/>
      </rPr>
      <t xml:space="preserve">                                                                                                                                                                                                    
• Zastosowanie w systemach jednorodzinnych oraz wielorodzinnych                                                
• Zawiera niezarządzalne switche PoE BCS-XPoE6 pracujące w sieciach LAN 10/100 Base-T oraz zasilacz 24 VDC 3A                                                                                                                                          
• 8 wyjść PoE dla wideomonitorów - zasilanie i transmisja po jednym przewodzie UTP Cat.5e     
• Zasilanie na portach PoE przenoszone jest bezpośrednio z wejścia (zaciski śrubowe)                                                                                                                                                                                                                                      
• 2 wyjścia/wejścia LAN do podłączenia paneli zewnętrznych, switcha LAN lub innego urządzenia sieciowego (kamera, rejestrator, etc...) z mozliwością konfiguracji jako wyjście PoE                                                                                                                                                                                                                                      • Każde z wyjść PoE ma możliwość wyłączenia funkcji PoE za pomocą zworki (możliwość podłączenia wideomonitorów, paneli zewnętrznych, kamer, etc...)                                                       
• Sygnalizacja optyczna transmisji oraz zasilania każdego portu                                                          
• Każdy kanał PoE zabezpieczony jest niezależnie bezpiecznikiem polimerowym                             
• Realizacja funkcji izolacji zwarć dla każdego wyjścia niezależnie (zwarcie wyłącza dany lokal, podczas gdy cały system funkcjonuje prawidłowo)                                                                                    
• Skalowalność systemu - możliwość łączenia zestawów PoE kaskadowo  </t>
    </r>
  </si>
  <si>
    <r>
      <t xml:space="preserve">Przetwornica obniżająco-stabilizująca do zasilania wideodomofonowego panelu zewnętrznego IP z 12VDC na duże odległości: za pomocą jednego przewodu UTP Cat. 5e:  </t>
    </r>
    <r>
      <rPr>
        <sz val="16"/>
        <color indexed="8"/>
        <rFont val="Calibri"/>
        <family val="2"/>
        <charset val="238"/>
      </rPr>
      <t xml:space="preserve">                                                                                                         
• Umożliwia zasilanie panelu zewnętrznego za pomocą switchy PoE 48V lub standardowych switchy LAN 10/100 Mbit  (w przypadku switchy LAN konieczny jest adapter BCS-ADPOE)                                                                                                                          
• Zakres napięcia wejściowego PoE 35-56 VDC  (napięcie podawane na parę brązowo-białą oraz niebiesko-białą)                                                                                                                                                                                                      
• 1 wejście PoE (gniazdo Ethernet)                                                                                                               
• 1 wyjście LAN (gniazdo Ethernet) + wyjście 12 VDC (dołączony przewód z wtykiem DC)</t>
    </r>
  </si>
  <si>
    <r>
      <t xml:space="preserve">Transponder zbliżeniowy:  </t>
    </r>
    <r>
      <rPr>
        <sz val="16"/>
        <color indexed="8"/>
        <rFont val="Calibri"/>
        <family val="2"/>
        <charset val="238"/>
      </rPr>
      <t xml:space="preserve">                                                                                                         
• Transponder zbliżeniowy w formie breloka do systemu: jednorodzinnego, modułowego oraz wielorodzinnego                                                                                                                       
• Częstotliwość: Mifare 13.56 MHz                                                                                                                                                                                                
• Pamięć EEPROM 1 KB                                                                                                                                   
• Wzmocniona konstrukcja dzięki obalniu PVC powłoką epoksydową                                                                                                     
• Wymiary: 65 x 24.7 x 3.2 mm (bez łańcuszka)                                                                                                                        </t>
    </r>
  </si>
  <si>
    <r>
      <t>Bezpłatna aplikacja mobilna do wideodomofonów jednorodzinnych oraz CCTV IP BCS Line:</t>
    </r>
    <r>
      <rPr>
        <sz val="16"/>
        <color indexed="8"/>
        <rFont val="Calibri"/>
        <family val="2"/>
        <charset val="238"/>
      </rPr>
      <t xml:space="preserve">                                                                                                 
• Pełna obsługa wideodomofonów: przyjmowanie wywołań z panelu zewnętrznego, komunikacja audio-wideo, otwarcie furtki oraz otwarcie bramy (dla wybranych urządzeń)                                                                                                                       
• Tryby pracy: lokalna sieć wifi, publiczny adres IP (po przekierowaniu portów), oraz P2P; zalecane dobrej jakości łącze internetowe                                                                                                                                                                      
• Podstawowa obsługa CCTV: podgląd, odtwarzanie nagrań, itd...                                                                                                                                 
• Dostępna na smartfony z systemem iOS oraz Android (do pobrania z serwisu App Store i Google Play)                 
</t>
    </r>
    <r>
      <rPr>
        <b/>
        <sz val="16"/>
        <color indexed="8"/>
        <rFont val="Calibri"/>
        <family val="2"/>
        <charset val="238"/>
      </rPr>
      <t>• Wsparcie paneli modułowych za pomocą funkcji P2P (wymagana wersja firmware: 06072017); brak wsparcia paneli wielorodzinnych BCS-PAN9103S</t>
    </r>
    <r>
      <rPr>
        <sz val="16"/>
        <color indexed="8"/>
        <rFont val="Calibri"/>
        <family val="2"/>
        <charset val="238"/>
      </rPr>
      <t xml:space="preserve">                                                                         </t>
    </r>
  </si>
  <si>
    <r>
      <rPr>
        <b/>
        <sz val="16"/>
        <rFont val="Calibri"/>
        <family val="2"/>
        <charset val="238"/>
      </rPr>
      <t xml:space="preserve">Moduł kamery z jednym przyciskiem wywołania do systemu paneli modułowych BCS:
</t>
    </r>
    <r>
      <rPr>
        <sz val="16"/>
        <rFont val="Calibri"/>
        <family val="2"/>
        <charset val="238"/>
      </rPr>
      <t xml:space="preserve">• Współpracuje z ramkami BCS-RA2 oraz BCS-RA3
• Kamera kolor z regulacją mechaniczną kąta widzenia kamery o 15° w dowolnym kierunku
• Obiektyw 2.8 mm, przetwornik 1/3", podświetlanie białym światłem LED przy niskim poziomie oświetlenia w otoczeniu (regulacja czułości)
• Programowany za pomocą wbudowanej usługi Web Service                                                           
• Wbudowany wizytownik oraz przekaźnik bezpotencjałowy do sterowania elektrozaczepem lub innym urządzeniem, obsługa dodatkowego przekaźnika za pomocą modułu BCS-MODKD2                                                   
• Klasa szczelności IP54 oraz odporności IK07                                                                                                                              
• Zasilanie 12 lub 24 VDC                                                                                                                                                                      
• Wyjście magistrali modułów do podłączenia czytnika i/lub modułów z przyciskami                                                                                         
• Możliwość podglądu kamery oraz otwarcia furtki/bramy z poziomu aplikacji BCS Viewer Lite     </t>
    </r>
    <r>
      <rPr>
        <b/>
        <sz val="16"/>
        <rFont val="Calibri"/>
        <family val="2"/>
        <charset val="238"/>
      </rPr>
      <t xml:space="preserve">                                                                                                                                                                                                </t>
    </r>
  </si>
  <si>
    <r>
      <rPr>
        <b/>
        <sz val="28"/>
        <color theme="1"/>
        <rFont val="Calibri"/>
        <family val="2"/>
        <charset val="238"/>
        <scheme val="minor"/>
      </rPr>
      <t xml:space="preserve">Aplikacja mobilna </t>
    </r>
    <r>
      <rPr>
        <u/>
        <sz val="28"/>
        <color theme="10"/>
        <rFont val="Calibri"/>
        <family val="2"/>
        <charset val="238"/>
        <scheme val="minor"/>
      </rPr>
      <t xml:space="preserve"> 
</t>
    </r>
    <r>
      <rPr>
        <b/>
        <sz val="28"/>
        <color rgb="FFFFC000"/>
        <rFont val="Calibri"/>
        <family val="2"/>
        <charset val="238"/>
        <scheme val="minor"/>
      </rPr>
      <t>BCS Viewer Lite</t>
    </r>
  </si>
  <si>
    <t>Kamery zliczające ludzi</t>
  </si>
  <si>
    <t>BCS-PCIP4301</t>
  </si>
  <si>
    <t>BCS-NVR12808R-4K-RR*</t>
  </si>
  <si>
    <t>BCS-NVR6408R-4K-RR*</t>
  </si>
  <si>
    <t xml:space="preserve">BCS-BIP8201IDT </t>
  </si>
  <si>
    <t>BCS-PIP4X8M</t>
  </si>
  <si>
    <r>
      <rPr>
        <b/>
        <sz val="26"/>
        <color indexed="8"/>
        <rFont val="Calibri"/>
        <family val="2"/>
        <charset val="238"/>
      </rPr>
      <t>BCS-TIP8801AIR-IV</t>
    </r>
    <r>
      <rPr>
        <u/>
        <sz val="26"/>
        <color indexed="12"/>
        <rFont val="Calibri"/>
        <family val="2"/>
        <charset val="238"/>
      </rPr>
      <t xml:space="preserve">
</t>
    </r>
    <r>
      <rPr>
        <b/>
        <sz val="20"/>
        <color indexed="23"/>
        <rFont val="Calibri"/>
        <family val="2"/>
        <charset val="238"/>
      </rPr>
      <t>8.0 Mpx</t>
    </r>
  </si>
  <si>
    <r>
      <rPr>
        <b/>
        <sz val="26"/>
        <rFont val="Calibri"/>
        <family val="2"/>
        <charset val="238"/>
      </rPr>
      <t>BCS-TIP8601AIR-IV</t>
    </r>
    <r>
      <rPr>
        <u/>
        <sz val="26"/>
        <color indexed="12"/>
        <rFont val="Calibri"/>
        <family val="2"/>
        <charset val="238"/>
      </rPr>
      <t xml:space="preserve">
</t>
    </r>
    <r>
      <rPr>
        <b/>
        <sz val="20"/>
        <color indexed="23"/>
        <rFont val="Calibri"/>
        <family val="2"/>
        <charset val="238"/>
      </rPr>
      <t>6.0 Mpx</t>
    </r>
  </si>
  <si>
    <r>
      <t xml:space="preserve">BCS-TIP8501IR-Ai
</t>
    </r>
    <r>
      <rPr>
        <b/>
        <sz val="20"/>
        <color theme="0" tint="-0.499984740745262"/>
        <rFont val="Calibri"/>
        <family val="2"/>
        <charset val="238"/>
        <scheme val="minor"/>
      </rPr>
      <t>5.0 Mpx z WDR</t>
    </r>
  </si>
  <si>
    <r>
      <t xml:space="preserve">BCS-TIP8201IR-Ai
</t>
    </r>
    <r>
      <rPr>
        <b/>
        <sz val="20"/>
        <color theme="0" tint="-0.499984740745262"/>
        <rFont val="Calibri"/>
        <family val="2"/>
        <charset val="238"/>
      </rPr>
      <t>2.0 Mpx z WDR</t>
    </r>
  </si>
  <si>
    <r>
      <t xml:space="preserve">BCS-TIP5501IR-Ai
</t>
    </r>
    <r>
      <rPr>
        <b/>
        <sz val="20"/>
        <color theme="0" tint="-0.499984740745262"/>
        <rFont val="Calibri"/>
        <family val="2"/>
        <charset val="238"/>
        <scheme val="minor"/>
      </rPr>
      <t>5.0 Mpx z WDR</t>
    </r>
  </si>
  <si>
    <r>
      <t xml:space="preserve">BCS-TIP5201IR-Ai
</t>
    </r>
    <r>
      <rPr>
        <b/>
        <sz val="20"/>
        <color theme="0" tint="-0.499984740745262"/>
        <rFont val="Calibri"/>
        <family val="2"/>
        <charset val="238"/>
        <scheme val="minor"/>
      </rPr>
      <t>2.0 Mpx z WDR</t>
    </r>
    <r>
      <rPr>
        <b/>
        <sz val="20"/>
        <rFont val="Calibri"/>
        <family val="2"/>
        <charset val="238"/>
        <scheme val="minor"/>
      </rPr>
      <t xml:space="preserve">
</t>
    </r>
  </si>
  <si>
    <r>
      <rPr>
        <b/>
        <sz val="26"/>
        <color indexed="8"/>
        <rFont val="Calibri"/>
        <family val="2"/>
        <charset val="238"/>
      </rPr>
      <t>BCS-TIP4801AIR-IV</t>
    </r>
    <r>
      <rPr>
        <u/>
        <sz val="26"/>
        <color indexed="12"/>
        <rFont val="Calibri"/>
        <family val="2"/>
        <charset val="238"/>
      </rPr>
      <t xml:space="preserve">
</t>
    </r>
    <r>
      <rPr>
        <b/>
        <sz val="20"/>
        <color indexed="23"/>
        <rFont val="Calibri"/>
        <family val="2"/>
        <charset val="238"/>
      </rPr>
      <t>8.0 Mpx</t>
    </r>
  </si>
  <si>
    <r>
      <rPr>
        <b/>
        <sz val="26"/>
        <color indexed="8"/>
        <rFont val="Calibri"/>
        <family val="2"/>
        <charset val="238"/>
      </rPr>
      <t>BCS-TIP4601AIR-IV</t>
    </r>
    <r>
      <rPr>
        <u/>
        <sz val="26"/>
        <color indexed="12"/>
        <rFont val="Calibri"/>
        <family val="2"/>
        <charset val="238"/>
      </rPr>
      <t xml:space="preserve">
</t>
    </r>
    <r>
      <rPr>
        <b/>
        <sz val="20"/>
        <color indexed="23"/>
        <rFont val="Calibri"/>
        <family val="2"/>
        <charset val="238"/>
      </rPr>
      <t>6.0 Mpx</t>
    </r>
  </si>
  <si>
    <r>
      <rPr>
        <b/>
        <sz val="26"/>
        <color indexed="8"/>
        <rFont val="Calibri"/>
        <family val="2"/>
        <charset val="238"/>
      </rPr>
      <t>BCS-TIP4401AIR-IV</t>
    </r>
    <r>
      <rPr>
        <u/>
        <sz val="26"/>
        <color indexed="12"/>
        <rFont val="Calibri"/>
        <family val="2"/>
        <charset val="238"/>
      </rPr>
      <t xml:space="preserve">
</t>
    </r>
    <r>
      <rPr>
        <b/>
        <sz val="20"/>
        <color indexed="55"/>
        <rFont val="Calibri"/>
        <family val="2"/>
        <charset val="238"/>
      </rPr>
      <t>4.0 Mpx z WDR</t>
    </r>
  </si>
  <si>
    <r>
      <rPr>
        <b/>
        <sz val="26"/>
        <color indexed="8"/>
        <rFont val="Calibri"/>
        <family val="2"/>
        <charset val="238"/>
      </rPr>
      <t>BCS-TIP4201AIR-IV</t>
    </r>
    <r>
      <rPr>
        <u/>
        <sz val="26"/>
        <color indexed="12"/>
        <rFont val="Calibri"/>
        <family val="2"/>
        <charset val="238"/>
      </rPr>
      <t xml:space="preserve">
</t>
    </r>
    <r>
      <rPr>
        <b/>
        <sz val="20"/>
        <color indexed="23"/>
        <rFont val="Calibri"/>
        <family val="2"/>
        <charset val="238"/>
      </rPr>
      <t>2.0 Mpx z WDR</t>
    </r>
  </si>
  <si>
    <r>
      <rPr>
        <b/>
        <sz val="26"/>
        <color indexed="8"/>
        <rFont val="Calibri"/>
        <family val="2"/>
        <charset val="238"/>
      </rPr>
      <t>BCS-DMIP5801AIR-IV</t>
    </r>
    <r>
      <rPr>
        <u/>
        <sz val="26"/>
        <color indexed="12"/>
        <rFont val="Calibri"/>
        <family val="2"/>
        <charset val="238"/>
      </rPr>
      <t xml:space="preserve">
</t>
    </r>
    <r>
      <rPr>
        <b/>
        <sz val="20"/>
        <color indexed="23"/>
        <rFont val="Calibri"/>
        <family val="2"/>
        <charset val="238"/>
      </rPr>
      <t>8.0 Mpx</t>
    </r>
  </si>
  <si>
    <r>
      <rPr>
        <b/>
        <sz val="26"/>
        <color indexed="8"/>
        <rFont val="Calibri"/>
        <family val="2"/>
        <charset val="238"/>
      </rPr>
      <t>BCS-DMIP5601AIR-IV</t>
    </r>
    <r>
      <rPr>
        <u/>
        <sz val="26"/>
        <color indexed="12"/>
        <rFont val="Calibri"/>
        <family val="2"/>
        <charset val="238"/>
      </rPr>
      <t xml:space="preserve">
</t>
    </r>
    <r>
      <rPr>
        <b/>
        <sz val="20"/>
        <color indexed="23"/>
        <rFont val="Calibri"/>
        <family val="2"/>
        <charset val="238"/>
      </rPr>
      <t>6.0 Mpx</t>
    </r>
  </si>
  <si>
    <r>
      <t xml:space="preserve">BCS-DMIP5501IR-Ai
</t>
    </r>
    <r>
      <rPr>
        <b/>
        <sz val="20"/>
        <color theme="0" tint="-0.499984740745262"/>
        <rFont val="Calibri"/>
        <family val="2"/>
        <charset val="238"/>
        <scheme val="minor"/>
      </rPr>
      <t>5.0 Mpx z WDR</t>
    </r>
  </si>
  <si>
    <r>
      <t xml:space="preserve">BCS-DMIP5201IR-Ai
</t>
    </r>
    <r>
      <rPr>
        <b/>
        <sz val="20"/>
        <color theme="0" tint="-0.499984740745262"/>
        <rFont val="Calibri"/>
        <family val="2"/>
        <charset val="238"/>
        <scheme val="minor"/>
      </rPr>
      <t>2.0 Mpx z WDR</t>
    </r>
    <r>
      <rPr>
        <b/>
        <sz val="26"/>
        <rFont val="Calibri"/>
        <family val="2"/>
        <charset val="238"/>
        <scheme val="minor"/>
      </rPr>
      <t xml:space="preserve">
</t>
    </r>
  </si>
  <si>
    <r>
      <rPr>
        <b/>
        <sz val="26"/>
        <rFont val="Calibri"/>
        <family val="2"/>
        <charset val="238"/>
      </rPr>
      <t>BCS-DMIP3601AIR-IV</t>
    </r>
    <r>
      <rPr>
        <u/>
        <sz val="26"/>
        <color indexed="12"/>
        <rFont val="Calibri"/>
        <family val="2"/>
        <charset val="238"/>
      </rPr>
      <t xml:space="preserve">
</t>
    </r>
    <r>
      <rPr>
        <b/>
        <sz val="20"/>
        <color indexed="23"/>
        <rFont val="Calibri"/>
        <family val="2"/>
        <charset val="238"/>
      </rPr>
      <t>6.0 Mpx</t>
    </r>
  </si>
  <si>
    <r>
      <t xml:space="preserve">BCS-DMIP3501IR-Ai
</t>
    </r>
    <r>
      <rPr>
        <b/>
        <sz val="20"/>
        <color theme="0" tint="-0.499984740745262"/>
        <rFont val="Calibri"/>
        <family val="2"/>
        <charset val="238"/>
        <scheme val="minor"/>
      </rPr>
      <t>5.0 Mpx z WDR</t>
    </r>
  </si>
  <si>
    <r>
      <t xml:space="preserve">BCS-DMIP3201IR-Ai
</t>
    </r>
    <r>
      <rPr>
        <b/>
        <sz val="20"/>
        <color theme="0" tint="-0.499984740745262"/>
        <rFont val="Calibri"/>
        <family val="2"/>
        <charset val="238"/>
        <scheme val="minor"/>
      </rPr>
      <t>2.0 Mpx z WDR</t>
    </r>
  </si>
  <si>
    <r>
      <rPr>
        <b/>
        <sz val="26"/>
        <rFont val="Calibri"/>
        <family val="2"/>
        <charset val="238"/>
      </rPr>
      <t xml:space="preserve">BCS-DMIP4801AIR-M-IV </t>
    </r>
    <r>
      <rPr>
        <u/>
        <sz val="26"/>
        <color indexed="12"/>
        <rFont val="Calibri"/>
        <family val="2"/>
        <charset val="238"/>
      </rPr>
      <t xml:space="preserve">
</t>
    </r>
    <r>
      <rPr>
        <b/>
        <sz val="20"/>
        <color indexed="23"/>
        <rFont val="Calibri"/>
        <family val="2"/>
        <charset val="238"/>
      </rPr>
      <t>8.0 Mpx</t>
    </r>
  </si>
  <si>
    <r>
      <rPr>
        <b/>
        <sz val="26"/>
        <color indexed="8"/>
        <rFont val="Calibri"/>
        <family val="2"/>
        <charset val="238"/>
      </rPr>
      <t xml:space="preserve">BCS-DMIP4601AIR-M-IV </t>
    </r>
    <r>
      <rPr>
        <u/>
        <sz val="26"/>
        <color indexed="12"/>
        <rFont val="Calibri"/>
        <family val="2"/>
        <charset val="238"/>
      </rPr>
      <t xml:space="preserve">
</t>
    </r>
    <r>
      <rPr>
        <b/>
        <sz val="20"/>
        <color indexed="23"/>
        <rFont val="Calibri"/>
        <family val="2"/>
        <charset val="238"/>
      </rPr>
      <t>6.0 Mpx</t>
    </r>
  </si>
  <si>
    <r>
      <rPr>
        <b/>
        <sz val="26"/>
        <color indexed="8"/>
        <rFont val="Calibri"/>
        <family val="2"/>
        <charset val="238"/>
      </rPr>
      <t xml:space="preserve">BCS-DMIP4401AIR-M-IV </t>
    </r>
    <r>
      <rPr>
        <u/>
        <sz val="26"/>
        <color indexed="12"/>
        <rFont val="Calibri"/>
        <family val="2"/>
        <charset val="238"/>
      </rPr>
      <t xml:space="preserve">
</t>
    </r>
    <r>
      <rPr>
        <b/>
        <sz val="20"/>
        <color indexed="23"/>
        <rFont val="Calibri"/>
        <family val="2"/>
        <charset val="238"/>
      </rPr>
      <t>4.0 Mpx z WDR</t>
    </r>
  </si>
  <si>
    <r>
      <rPr>
        <b/>
        <sz val="26"/>
        <color indexed="8"/>
        <rFont val="Calibri"/>
        <family val="2"/>
        <charset val="238"/>
      </rPr>
      <t xml:space="preserve">BCS-DMIP4201AIR-M-IV </t>
    </r>
    <r>
      <rPr>
        <b/>
        <sz val="26"/>
        <color indexed="12"/>
        <rFont val="Calibri"/>
        <family val="2"/>
        <charset val="238"/>
      </rPr>
      <t xml:space="preserve">
</t>
    </r>
    <r>
      <rPr>
        <b/>
        <sz val="20"/>
        <color indexed="23"/>
        <rFont val="Calibri"/>
        <family val="2"/>
        <charset val="238"/>
      </rPr>
      <t>2.0 Mpx z WDR</t>
    </r>
  </si>
  <si>
    <r>
      <rPr>
        <b/>
        <sz val="26"/>
        <rFont val="Calibri"/>
        <family val="2"/>
        <charset val="238"/>
      </rPr>
      <t>BCS-DMIP2801AIR-IV</t>
    </r>
    <r>
      <rPr>
        <u/>
        <sz val="26"/>
        <color indexed="12"/>
        <rFont val="Calibri"/>
        <family val="2"/>
        <charset val="238"/>
      </rPr>
      <t xml:space="preserve">
</t>
    </r>
    <r>
      <rPr>
        <b/>
        <sz val="20"/>
        <color indexed="23"/>
        <rFont val="Calibri"/>
        <family val="2"/>
        <charset val="238"/>
      </rPr>
      <t>8.0 Mpx</t>
    </r>
  </si>
  <si>
    <r>
      <rPr>
        <b/>
        <sz val="26"/>
        <color indexed="8"/>
        <rFont val="Calibri"/>
        <family val="2"/>
        <charset val="238"/>
      </rPr>
      <t>BCS-DMIP2601AIR-IV</t>
    </r>
    <r>
      <rPr>
        <u/>
        <sz val="26"/>
        <color indexed="12"/>
        <rFont val="Calibri"/>
        <family val="2"/>
        <charset val="238"/>
      </rPr>
      <t xml:space="preserve">
</t>
    </r>
    <r>
      <rPr>
        <b/>
        <sz val="20"/>
        <color indexed="23"/>
        <rFont val="Calibri"/>
        <family val="2"/>
        <charset val="238"/>
      </rPr>
      <t>6.0 Mpx</t>
    </r>
  </si>
  <si>
    <r>
      <rPr>
        <b/>
        <sz val="26"/>
        <color indexed="8"/>
        <rFont val="Calibri"/>
        <family val="2"/>
        <charset val="238"/>
      </rPr>
      <t>BCS-DMIP2401AIR-IV</t>
    </r>
    <r>
      <rPr>
        <u/>
        <sz val="26"/>
        <color indexed="12"/>
        <rFont val="Calibri"/>
        <family val="2"/>
        <charset val="238"/>
      </rPr>
      <t xml:space="preserve">
</t>
    </r>
    <r>
      <rPr>
        <b/>
        <sz val="20"/>
        <color indexed="23"/>
        <rFont val="Calibri"/>
        <family val="2"/>
        <charset val="238"/>
      </rPr>
      <t>4.0 Mpx z WDR</t>
    </r>
  </si>
  <si>
    <r>
      <rPr>
        <b/>
        <sz val="26"/>
        <color indexed="8"/>
        <rFont val="Calibri"/>
        <family val="2"/>
        <charset val="238"/>
      </rPr>
      <t>BCS-DMIP2201AIR-IV</t>
    </r>
    <r>
      <rPr>
        <u/>
        <sz val="26"/>
        <color indexed="12"/>
        <rFont val="Calibri"/>
        <family val="2"/>
        <charset val="238"/>
      </rPr>
      <t xml:space="preserve">
</t>
    </r>
    <r>
      <rPr>
        <b/>
        <sz val="20"/>
        <color indexed="23"/>
        <rFont val="Calibri"/>
        <family val="2"/>
        <charset val="238"/>
      </rPr>
      <t>2.0 Mpx z WDR</t>
    </r>
  </si>
  <si>
    <r>
      <rPr>
        <b/>
        <sz val="26"/>
        <color indexed="8"/>
        <rFont val="Calibri"/>
        <family val="2"/>
        <charset val="238"/>
      </rPr>
      <t>BCS-DMMIP1401AIR-III</t>
    </r>
    <r>
      <rPr>
        <u/>
        <sz val="26"/>
        <color indexed="12"/>
        <rFont val="Calibri"/>
        <family val="2"/>
        <charset val="238"/>
      </rPr>
      <t xml:space="preserve">
</t>
    </r>
    <r>
      <rPr>
        <b/>
        <sz val="20"/>
        <color indexed="23"/>
        <rFont val="Calibri"/>
        <family val="2"/>
        <charset val="238"/>
      </rPr>
      <t>4.0 Mpx z WDR</t>
    </r>
  </si>
  <si>
    <r>
      <rPr>
        <b/>
        <sz val="26"/>
        <color indexed="8"/>
        <rFont val="Calibri"/>
        <family val="2"/>
        <charset val="238"/>
      </rPr>
      <t>BCS-DMMIP1201AIR-III</t>
    </r>
    <r>
      <rPr>
        <u/>
        <sz val="26"/>
        <color indexed="12"/>
        <rFont val="Calibri"/>
        <family val="2"/>
        <charset val="238"/>
      </rPr>
      <t xml:space="preserve">
</t>
    </r>
    <r>
      <rPr>
        <b/>
        <sz val="20"/>
        <color indexed="23"/>
        <rFont val="Calibri"/>
        <family val="2"/>
        <charset val="238"/>
      </rPr>
      <t>2.0 Mpx z WDR</t>
    </r>
  </si>
  <si>
    <r>
      <rPr>
        <b/>
        <sz val="26"/>
        <color indexed="8"/>
        <rFont val="Calibri"/>
        <family val="2"/>
        <charset val="238"/>
      </rPr>
      <t>BCS-DMIP1401AM-III</t>
    </r>
    <r>
      <rPr>
        <u/>
        <sz val="26"/>
        <color indexed="12"/>
        <rFont val="Calibri"/>
        <family val="2"/>
        <charset val="238"/>
      </rPr>
      <t xml:space="preserve">
</t>
    </r>
    <r>
      <rPr>
        <b/>
        <sz val="20"/>
        <color indexed="23"/>
        <rFont val="Calibri"/>
        <family val="2"/>
        <charset val="238"/>
      </rPr>
      <t>4.0 Mpx z WDR</t>
    </r>
  </si>
  <si>
    <r>
      <t xml:space="preserve">BCS-BIP7501-Ai
</t>
    </r>
    <r>
      <rPr>
        <b/>
        <sz val="20"/>
        <color theme="0" tint="-0.499984740745262"/>
        <rFont val="Calibri"/>
        <family val="2"/>
        <charset val="238"/>
        <scheme val="minor"/>
      </rPr>
      <t>5.0 Mpx z WDR</t>
    </r>
  </si>
  <si>
    <r>
      <t xml:space="preserve">BCS-BIP7201-Ai
</t>
    </r>
    <r>
      <rPr>
        <b/>
        <sz val="20"/>
        <color theme="0" tint="-0.499984740745262"/>
        <rFont val="Calibri"/>
        <family val="2"/>
        <charset val="238"/>
        <scheme val="minor"/>
      </rPr>
      <t>2.0 Mpx z WDR</t>
    </r>
  </si>
  <si>
    <r>
      <rPr>
        <b/>
        <sz val="26"/>
        <color indexed="8"/>
        <rFont val="Calibri"/>
        <family val="2"/>
        <charset val="238"/>
      </rPr>
      <t>BCS-TIP5501IR-V-V</t>
    </r>
    <r>
      <rPr>
        <u/>
        <sz val="26"/>
        <color indexed="12"/>
        <rFont val="Calibri"/>
        <family val="2"/>
        <charset val="238"/>
      </rPr>
      <t xml:space="preserve">
</t>
    </r>
    <r>
      <rPr>
        <b/>
        <sz val="20"/>
        <color indexed="23"/>
        <rFont val="Calibri"/>
        <family val="2"/>
        <charset val="238"/>
      </rPr>
      <t>5 Mpx z WDR</t>
    </r>
  </si>
  <si>
    <r>
      <rPr>
        <b/>
        <sz val="26"/>
        <color indexed="8"/>
        <rFont val="Calibri"/>
        <family val="2"/>
        <charset val="238"/>
      </rPr>
      <t>BCS-TIP5401IR-V-V</t>
    </r>
    <r>
      <rPr>
        <u/>
        <sz val="26"/>
        <color indexed="12"/>
        <rFont val="Calibri"/>
        <family val="2"/>
        <charset val="238"/>
      </rPr>
      <t xml:space="preserve">
</t>
    </r>
    <r>
      <rPr>
        <b/>
        <sz val="20"/>
        <color indexed="23"/>
        <rFont val="Calibri"/>
        <family val="2"/>
        <charset val="238"/>
      </rPr>
      <t>4.0 Mpx z WDR</t>
    </r>
  </si>
  <si>
    <r>
      <rPr>
        <b/>
        <sz val="26"/>
        <rFont val="Calibri"/>
        <family val="2"/>
        <charset val="238"/>
      </rPr>
      <t>BCS-TIP5201IR-V-V</t>
    </r>
    <r>
      <rPr>
        <u/>
        <sz val="26"/>
        <color indexed="12"/>
        <rFont val="Calibri"/>
        <family val="2"/>
        <charset val="238"/>
      </rPr>
      <t xml:space="preserve">
</t>
    </r>
    <r>
      <rPr>
        <b/>
        <sz val="20"/>
        <color indexed="23"/>
        <rFont val="Calibri"/>
        <family val="2"/>
        <charset val="238"/>
      </rPr>
      <t>2.0 Mpx z WDR</t>
    </r>
  </si>
  <si>
    <r>
      <rPr>
        <b/>
        <sz val="26"/>
        <color indexed="8"/>
        <rFont val="Calibri"/>
        <family val="2"/>
        <charset val="238"/>
      </rPr>
      <t>BCS-TIP3501IR-E-IV</t>
    </r>
    <r>
      <rPr>
        <u/>
        <sz val="26"/>
        <color indexed="12"/>
        <rFont val="Calibri"/>
        <family val="2"/>
        <charset val="238"/>
      </rPr>
      <t xml:space="preserve">
</t>
    </r>
    <r>
      <rPr>
        <b/>
        <sz val="20"/>
        <color indexed="23"/>
        <rFont val="Calibri"/>
        <family val="2"/>
        <charset val="238"/>
      </rPr>
      <t>5 Mpx z WDR</t>
    </r>
  </si>
  <si>
    <r>
      <rPr>
        <b/>
        <sz val="26"/>
        <color indexed="8"/>
        <rFont val="Calibri"/>
        <family val="2"/>
        <charset val="238"/>
      </rPr>
      <t>BCS-TIP3401IR-E-IV</t>
    </r>
    <r>
      <rPr>
        <u/>
        <sz val="26"/>
        <color indexed="12"/>
        <rFont val="Calibri"/>
        <family val="2"/>
        <charset val="238"/>
      </rPr>
      <t xml:space="preserve">
</t>
    </r>
    <r>
      <rPr>
        <b/>
        <sz val="20"/>
        <color indexed="23"/>
        <rFont val="Calibri"/>
        <family val="2"/>
        <charset val="238"/>
      </rPr>
      <t>4.0 Mpx z WDR</t>
    </r>
  </si>
  <si>
    <r>
      <rPr>
        <b/>
        <sz val="26"/>
        <color indexed="8"/>
        <rFont val="Calibri"/>
        <family val="2"/>
        <charset val="238"/>
      </rPr>
      <t>BCS-TIP3200IR-E-IV</t>
    </r>
    <r>
      <rPr>
        <u/>
        <sz val="26"/>
        <color indexed="12"/>
        <rFont val="Calibri"/>
        <family val="2"/>
        <charset val="238"/>
      </rPr>
      <t xml:space="preserve">
</t>
    </r>
    <r>
      <rPr>
        <b/>
        <sz val="20"/>
        <color indexed="23"/>
        <rFont val="Calibri"/>
        <family val="2"/>
        <charset val="238"/>
      </rPr>
      <t>2.0 Mpx</t>
    </r>
  </si>
  <si>
    <r>
      <rPr>
        <b/>
        <sz val="26"/>
        <rFont val="Calibri"/>
        <family val="2"/>
        <charset val="238"/>
      </rPr>
      <t>BCS-DMIP3501IR-V-V</t>
    </r>
    <r>
      <rPr>
        <u/>
        <sz val="26"/>
        <color indexed="12"/>
        <rFont val="Calibri"/>
        <family val="2"/>
        <charset val="238"/>
      </rPr>
      <t xml:space="preserve">
</t>
    </r>
    <r>
      <rPr>
        <b/>
        <sz val="20"/>
        <color indexed="23"/>
        <rFont val="Calibri"/>
        <family val="2"/>
        <charset val="238"/>
      </rPr>
      <t>5 Mpx z WDR</t>
    </r>
  </si>
  <si>
    <r>
      <rPr>
        <b/>
        <sz val="26"/>
        <color indexed="8"/>
        <rFont val="Calibri"/>
        <family val="2"/>
        <charset val="238"/>
      </rPr>
      <t>BCS-DMIP3401IR-V-IV</t>
    </r>
    <r>
      <rPr>
        <u/>
        <sz val="26"/>
        <color indexed="12"/>
        <rFont val="Calibri"/>
        <family val="2"/>
        <charset val="238"/>
      </rPr>
      <t xml:space="preserve">
</t>
    </r>
    <r>
      <rPr>
        <b/>
        <sz val="20"/>
        <color indexed="23"/>
        <rFont val="Calibri"/>
        <family val="2"/>
        <charset val="238"/>
      </rPr>
      <t>4.0 Mpx z WDR</t>
    </r>
  </si>
  <si>
    <r>
      <rPr>
        <b/>
        <sz val="26"/>
        <rFont val="Calibri"/>
        <family val="2"/>
        <charset val="238"/>
      </rPr>
      <t>BCS-DMIP3201IR-V-IV</t>
    </r>
    <r>
      <rPr>
        <u/>
        <sz val="26"/>
        <color indexed="12"/>
        <rFont val="Calibri"/>
        <family val="2"/>
        <charset val="238"/>
      </rPr>
      <t xml:space="preserve">
</t>
    </r>
    <r>
      <rPr>
        <b/>
        <sz val="20"/>
        <color indexed="23"/>
        <rFont val="Calibri"/>
        <family val="2"/>
        <charset val="238"/>
      </rPr>
      <t>2.0 Mpx z WDR</t>
    </r>
  </si>
  <si>
    <r>
      <rPr>
        <b/>
        <sz val="26"/>
        <color indexed="8"/>
        <rFont val="Calibri"/>
        <family val="2"/>
        <charset val="238"/>
      </rPr>
      <t>BCS-DMIP3501IR-E-IV</t>
    </r>
    <r>
      <rPr>
        <u/>
        <sz val="26"/>
        <color indexed="12"/>
        <rFont val="Calibri"/>
        <family val="2"/>
        <charset val="238"/>
      </rPr>
      <t xml:space="preserve">
</t>
    </r>
    <r>
      <rPr>
        <b/>
        <sz val="20"/>
        <color indexed="23"/>
        <rFont val="Calibri"/>
        <family val="2"/>
        <charset val="238"/>
      </rPr>
      <t>5 Mpx z WDR</t>
    </r>
  </si>
  <si>
    <r>
      <rPr>
        <b/>
        <sz val="26"/>
        <color indexed="8"/>
        <rFont val="Calibri"/>
        <family val="2"/>
        <charset val="238"/>
      </rPr>
      <t>BCS-DMIP3401IR-E-IV</t>
    </r>
    <r>
      <rPr>
        <u/>
        <sz val="26"/>
        <color indexed="12"/>
        <rFont val="Calibri"/>
        <family val="2"/>
        <charset val="238"/>
      </rPr>
      <t xml:space="preserve">
</t>
    </r>
    <r>
      <rPr>
        <b/>
        <sz val="20"/>
        <color indexed="23"/>
        <rFont val="Calibri"/>
        <family val="2"/>
        <charset val="238"/>
      </rPr>
      <t>4.0 Mpx z WDR</t>
    </r>
  </si>
  <si>
    <r>
      <rPr>
        <b/>
        <sz val="26"/>
        <color indexed="8"/>
        <rFont val="Calibri"/>
        <family val="2"/>
        <charset val="238"/>
      </rPr>
      <t>BCS-DMIP3200IR-E-IV</t>
    </r>
    <r>
      <rPr>
        <u/>
        <sz val="26"/>
        <color indexed="12"/>
        <rFont val="Calibri"/>
        <family val="2"/>
        <charset val="238"/>
      </rPr>
      <t xml:space="preserve">
</t>
    </r>
    <r>
      <rPr>
        <b/>
        <sz val="20"/>
        <color indexed="23"/>
        <rFont val="Calibri"/>
        <family val="2"/>
        <charset val="238"/>
      </rPr>
      <t>2.0 Mpx</t>
    </r>
  </si>
  <si>
    <r>
      <rPr>
        <b/>
        <sz val="26"/>
        <color indexed="8"/>
        <rFont val="Calibri"/>
        <family val="2"/>
        <charset val="238"/>
      </rPr>
      <t>BCS-DMIP2501IR-M-IV</t>
    </r>
    <r>
      <rPr>
        <u/>
        <sz val="26"/>
        <color indexed="12"/>
        <rFont val="Calibri"/>
        <family val="2"/>
        <charset val="238"/>
      </rPr>
      <t xml:space="preserve">
</t>
    </r>
    <r>
      <rPr>
        <b/>
        <sz val="20"/>
        <color indexed="23"/>
        <rFont val="Calibri"/>
        <family val="2"/>
        <charset val="238"/>
      </rPr>
      <t>5 Mpx z WDR</t>
    </r>
  </si>
  <si>
    <r>
      <rPr>
        <b/>
        <sz val="26"/>
        <color indexed="8"/>
        <rFont val="Calibri"/>
        <family val="2"/>
        <charset val="238"/>
      </rPr>
      <t>BCS-DMIP2401IR-M-IV</t>
    </r>
    <r>
      <rPr>
        <u/>
        <sz val="26"/>
        <color indexed="12"/>
        <rFont val="Calibri"/>
        <family val="2"/>
        <charset val="238"/>
      </rPr>
      <t xml:space="preserve">
</t>
    </r>
    <r>
      <rPr>
        <b/>
        <sz val="20"/>
        <color indexed="23"/>
        <rFont val="Calibri"/>
        <family val="2"/>
        <charset val="238"/>
      </rPr>
      <t>4.0 Mpx z WDR</t>
    </r>
  </si>
  <si>
    <r>
      <rPr>
        <b/>
        <sz val="26"/>
        <color indexed="8"/>
        <rFont val="Calibri"/>
        <family val="2"/>
        <charset val="238"/>
      </rPr>
      <t>BCS-DMIP2201IR-M-IV</t>
    </r>
    <r>
      <rPr>
        <u/>
        <sz val="26"/>
        <color indexed="12"/>
        <rFont val="Calibri"/>
        <family val="2"/>
        <charset val="238"/>
      </rPr>
      <t xml:space="preserve">
</t>
    </r>
    <r>
      <rPr>
        <b/>
        <sz val="20"/>
        <color indexed="23"/>
        <rFont val="Calibri"/>
        <family val="2"/>
        <charset val="238"/>
      </rPr>
      <t>2.0 Mpx z WDR</t>
    </r>
  </si>
  <si>
    <r>
      <rPr>
        <b/>
        <sz val="26"/>
        <color indexed="8"/>
        <rFont val="Calibri"/>
        <family val="2"/>
        <charset val="238"/>
      </rPr>
      <t>BCS-DMIP1501IR-E-IV</t>
    </r>
    <r>
      <rPr>
        <u/>
        <sz val="26"/>
        <color indexed="12"/>
        <rFont val="Calibri"/>
        <family val="2"/>
        <charset val="238"/>
      </rPr>
      <t xml:space="preserve">
</t>
    </r>
    <r>
      <rPr>
        <b/>
        <sz val="20"/>
        <color indexed="23"/>
        <rFont val="Calibri"/>
        <family val="2"/>
        <charset val="238"/>
      </rPr>
      <t>5 Mpx z WDR</t>
    </r>
  </si>
  <si>
    <r>
      <rPr>
        <b/>
        <sz val="26"/>
        <rFont val="Calibri"/>
        <family val="2"/>
        <charset val="238"/>
      </rPr>
      <t>BCS-DMIP1401IR-E-IV</t>
    </r>
    <r>
      <rPr>
        <b/>
        <sz val="26"/>
        <color indexed="12"/>
        <rFont val="Calibri"/>
        <family val="2"/>
        <charset val="238"/>
      </rPr>
      <t xml:space="preserve">
</t>
    </r>
    <r>
      <rPr>
        <b/>
        <sz val="20"/>
        <color indexed="23"/>
        <rFont val="Calibri"/>
        <family val="2"/>
        <charset val="238"/>
      </rPr>
      <t>4.0 Mpx z WDR</t>
    </r>
  </si>
  <si>
    <r>
      <rPr>
        <b/>
        <sz val="26"/>
        <color indexed="8"/>
        <rFont val="Calibri"/>
        <family val="2"/>
        <charset val="238"/>
      </rPr>
      <t>BCS-DMIP1200IR-E-IV</t>
    </r>
    <r>
      <rPr>
        <u/>
        <sz val="26"/>
        <color indexed="12"/>
        <rFont val="Calibri"/>
        <family val="2"/>
        <charset val="238"/>
      </rPr>
      <t xml:space="preserve">
</t>
    </r>
    <r>
      <rPr>
        <b/>
        <sz val="20"/>
        <color indexed="23"/>
        <rFont val="Calibri"/>
        <family val="2"/>
        <charset val="238"/>
      </rPr>
      <t>2.0 Mpx</t>
    </r>
  </si>
  <si>
    <r>
      <t xml:space="preserve">BCS-BIP7131A-II
</t>
    </r>
    <r>
      <rPr>
        <b/>
        <sz val="20"/>
        <color theme="0" tint="-0.499984740745262"/>
        <rFont val="Calibri"/>
        <family val="2"/>
        <charset val="238"/>
        <scheme val="minor"/>
      </rPr>
      <t>1.3 Mpx z WDR</t>
    </r>
  </si>
  <si>
    <r>
      <rPr>
        <b/>
        <sz val="26"/>
        <color indexed="8"/>
        <rFont val="Calibri"/>
        <family val="2"/>
        <charset val="238"/>
      </rPr>
      <t>BCS-BIP7130A</t>
    </r>
    <r>
      <rPr>
        <u/>
        <sz val="26"/>
        <color indexed="12"/>
        <rFont val="Calibri"/>
        <family val="2"/>
        <charset val="238"/>
      </rPr>
      <t xml:space="preserve">
</t>
    </r>
    <r>
      <rPr>
        <b/>
        <sz val="20"/>
        <color indexed="23"/>
        <rFont val="Calibri"/>
        <family val="2"/>
        <charset val="238"/>
      </rPr>
      <t>1.3 Mpx</t>
    </r>
  </si>
  <si>
    <r>
      <rPr>
        <b/>
        <sz val="26"/>
        <color indexed="8"/>
        <rFont val="Calibri"/>
        <family val="2"/>
        <charset val="238"/>
      </rPr>
      <t>BCS-SDIP5230-IV</t>
    </r>
    <r>
      <rPr>
        <u/>
        <sz val="26"/>
        <color indexed="12"/>
        <rFont val="Calibri"/>
        <family val="2"/>
        <charset val="238"/>
      </rPr>
      <t xml:space="preserve">
</t>
    </r>
    <r>
      <rPr>
        <b/>
        <sz val="20"/>
        <color indexed="23"/>
        <rFont val="Calibri"/>
        <family val="2"/>
        <charset val="238"/>
      </rPr>
      <t>2.0 Mpx</t>
    </r>
  </si>
  <si>
    <r>
      <t xml:space="preserve">BCS-SDIP5225-IV
</t>
    </r>
    <r>
      <rPr>
        <b/>
        <sz val="20"/>
        <rFont val="Calibri"/>
        <family val="2"/>
        <charset val="238"/>
      </rPr>
      <t>2.0 Mpx</t>
    </r>
  </si>
  <si>
    <r>
      <rPr>
        <b/>
        <sz val="26"/>
        <color indexed="8"/>
        <rFont val="Calibri"/>
        <family val="2"/>
        <charset val="238"/>
      </rPr>
      <t>BCS-SDIP4430A-III</t>
    </r>
    <r>
      <rPr>
        <u/>
        <sz val="26"/>
        <color indexed="12"/>
        <rFont val="Calibri"/>
        <family val="2"/>
        <charset val="238"/>
      </rPr>
      <t xml:space="preserve">
</t>
    </r>
    <r>
      <rPr>
        <b/>
        <sz val="20"/>
        <color indexed="23"/>
        <rFont val="Calibri"/>
        <family val="2"/>
        <charset val="238"/>
      </rPr>
      <t>4.0 Mpx</t>
    </r>
  </si>
  <si>
    <r>
      <rPr>
        <b/>
        <sz val="26"/>
        <color indexed="8"/>
        <rFont val="Calibri"/>
        <family val="2"/>
        <charset val="238"/>
      </rPr>
      <t>BCS-SDIP4230A-III</t>
    </r>
    <r>
      <rPr>
        <u/>
        <sz val="26"/>
        <color indexed="12"/>
        <rFont val="Calibri"/>
        <family val="2"/>
        <charset val="238"/>
      </rPr>
      <t xml:space="preserve">
</t>
    </r>
    <r>
      <rPr>
        <b/>
        <sz val="20"/>
        <color indexed="23"/>
        <rFont val="Calibri"/>
        <family val="2"/>
        <charset val="238"/>
      </rPr>
      <t>2.0 Mpx</t>
    </r>
  </si>
  <si>
    <r>
      <rPr>
        <b/>
        <sz val="26"/>
        <color indexed="8"/>
        <rFont val="Calibri"/>
        <family val="2"/>
        <charset val="238"/>
      </rPr>
      <t>BCS-SDIP4225A-III</t>
    </r>
    <r>
      <rPr>
        <u/>
        <sz val="26"/>
        <color indexed="12"/>
        <rFont val="Calibri"/>
        <family val="2"/>
        <charset val="238"/>
      </rPr>
      <t xml:space="preserve">
</t>
    </r>
    <r>
      <rPr>
        <b/>
        <sz val="20"/>
        <color indexed="23"/>
        <rFont val="Calibri"/>
        <family val="2"/>
        <charset val="238"/>
      </rPr>
      <t>2.0 Mpx</t>
    </r>
  </si>
  <si>
    <r>
      <rPr>
        <b/>
        <sz val="26"/>
        <rFont val="Calibri"/>
        <family val="2"/>
        <charset val="238"/>
      </rPr>
      <t>BCS-SDIP2430A-III</t>
    </r>
    <r>
      <rPr>
        <u/>
        <sz val="26"/>
        <color indexed="12"/>
        <rFont val="Calibri"/>
        <family val="2"/>
        <charset val="238"/>
      </rPr>
      <t xml:space="preserve">
</t>
    </r>
    <r>
      <rPr>
        <b/>
        <sz val="20"/>
        <color indexed="23"/>
        <rFont val="Calibri"/>
        <family val="2"/>
        <charset val="238"/>
      </rPr>
      <t>4.0 Mpx</t>
    </r>
  </si>
  <si>
    <r>
      <rPr>
        <b/>
        <sz val="26"/>
        <rFont val="Calibri"/>
        <family val="2"/>
        <charset val="238"/>
      </rPr>
      <t>BCS-SDIP2230A-III</t>
    </r>
    <r>
      <rPr>
        <u/>
        <sz val="26"/>
        <color indexed="12"/>
        <rFont val="Calibri"/>
        <family val="2"/>
        <charset val="238"/>
      </rPr>
      <t xml:space="preserve">
</t>
    </r>
    <r>
      <rPr>
        <b/>
        <sz val="20"/>
        <color indexed="23"/>
        <rFont val="Calibri"/>
        <family val="2"/>
        <charset val="238"/>
      </rPr>
      <t>2.0 Mpx</t>
    </r>
  </si>
  <si>
    <r>
      <rPr>
        <b/>
        <sz val="26"/>
        <rFont val="Calibri"/>
        <family val="2"/>
        <charset val="238"/>
      </rPr>
      <t>BCS-SDIP2225A-III</t>
    </r>
    <r>
      <rPr>
        <u/>
        <sz val="26"/>
        <color indexed="12"/>
        <rFont val="Calibri"/>
        <family val="2"/>
        <charset val="238"/>
      </rPr>
      <t xml:space="preserve">
</t>
    </r>
    <r>
      <rPr>
        <b/>
        <sz val="20"/>
        <color indexed="23"/>
        <rFont val="Calibri"/>
        <family val="2"/>
        <charset val="238"/>
      </rPr>
      <t>2.0 Mpx</t>
    </r>
  </si>
  <si>
    <r>
      <rPr>
        <b/>
        <sz val="26"/>
        <rFont val="Calibri"/>
        <family val="2"/>
        <charset val="238"/>
      </rPr>
      <t>BCS-SDIP1204IR-II</t>
    </r>
    <r>
      <rPr>
        <u/>
        <sz val="26"/>
        <color indexed="12"/>
        <rFont val="Calibri"/>
        <family val="2"/>
        <charset val="238"/>
      </rPr>
      <t xml:space="preserve">
</t>
    </r>
    <r>
      <rPr>
        <b/>
        <sz val="20"/>
        <color indexed="23"/>
        <rFont val="Calibri"/>
        <family val="2"/>
        <charset val="238"/>
      </rPr>
      <t>2.0 Mpx</t>
    </r>
  </si>
  <si>
    <r>
      <rPr>
        <b/>
        <sz val="26"/>
        <color indexed="8"/>
        <rFont val="Calibri"/>
        <family val="2"/>
        <charset val="238"/>
      </rPr>
      <t xml:space="preserve">BCS-SDIP1204-W </t>
    </r>
    <r>
      <rPr>
        <u/>
        <sz val="26"/>
        <color indexed="12"/>
        <rFont val="Calibri"/>
        <family val="2"/>
        <charset val="238"/>
      </rPr>
      <t xml:space="preserve">
</t>
    </r>
    <r>
      <rPr>
        <b/>
        <sz val="20"/>
        <color indexed="23"/>
        <rFont val="Calibri"/>
        <family val="2"/>
        <charset val="238"/>
      </rPr>
      <t>2.0 Mpx</t>
    </r>
  </si>
  <si>
    <r>
      <rPr>
        <b/>
        <sz val="26"/>
        <color indexed="8"/>
        <rFont val="Calibri"/>
        <family val="2"/>
        <charset val="238"/>
      </rPr>
      <t>BCS-AD1</t>
    </r>
    <r>
      <rPr>
        <u/>
        <sz val="26"/>
        <color indexed="12"/>
        <rFont val="Calibri"/>
        <family val="2"/>
        <charset val="238"/>
      </rPr>
      <t xml:space="preserve">
</t>
    </r>
    <r>
      <rPr>
        <b/>
        <sz val="20"/>
        <color indexed="17"/>
        <rFont val="Calibri"/>
        <family val="2"/>
        <charset val="238"/>
      </rPr>
      <t>WYPRZEDAŻ</t>
    </r>
  </si>
  <si>
    <r>
      <t xml:space="preserve">TVR3918HDDCIR 
</t>
    </r>
    <r>
      <rPr>
        <b/>
        <sz val="20"/>
        <color theme="0" tint="-0.499984740745262"/>
        <rFont val="Calibri"/>
        <family val="2"/>
        <charset val="238"/>
        <scheme val="minor"/>
      </rPr>
      <t>megapixelowy 3MP   
(korekcja IR)</t>
    </r>
  </si>
  <si>
    <r>
      <rPr>
        <b/>
        <sz val="26"/>
        <color indexed="8"/>
        <rFont val="Calibri"/>
        <family val="2"/>
        <charset val="238"/>
      </rPr>
      <t xml:space="preserve">BCS-TIP8201ITC-II
</t>
    </r>
    <r>
      <rPr>
        <b/>
        <sz val="20"/>
        <color indexed="23"/>
        <rFont val="Calibri"/>
        <family val="2"/>
        <charset val="238"/>
      </rPr>
      <t>2.0 Mpx</t>
    </r>
  </si>
  <si>
    <r>
      <rPr>
        <b/>
        <sz val="26"/>
        <color indexed="8"/>
        <rFont val="Calibri"/>
        <family val="2"/>
        <charset val="238"/>
      </rPr>
      <t>BCS-TIP7201ITC</t>
    </r>
    <r>
      <rPr>
        <u/>
        <sz val="26"/>
        <color indexed="12"/>
        <rFont val="Calibri"/>
        <family val="2"/>
        <charset val="238"/>
      </rPr>
      <t xml:space="preserve">
</t>
    </r>
    <r>
      <rPr>
        <b/>
        <sz val="20"/>
        <color indexed="23"/>
        <rFont val="Calibri"/>
        <family val="2"/>
        <charset val="238"/>
      </rPr>
      <t>2.0 Mpx</t>
    </r>
  </si>
  <si>
    <r>
      <rPr>
        <b/>
        <sz val="26"/>
        <color indexed="8"/>
        <rFont val="Calibri"/>
        <family val="2"/>
        <charset val="238"/>
      </rPr>
      <t>BCS-SFIP21200IR-II</t>
    </r>
    <r>
      <rPr>
        <u/>
        <sz val="26"/>
        <color indexed="12"/>
        <rFont val="Calibri"/>
        <family val="2"/>
        <charset val="238"/>
      </rPr>
      <t xml:space="preserve">
</t>
    </r>
    <r>
      <rPr>
        <b/>
        <sz val="20"/>
        <color indexed="23"/>
        <rFont val="Calibri"/>
        <family val="2"/>
        <charset val="238"/>
      </rPr>
      <t>360⁰ 12Mpx</t>
    </r>
  </si>
  <si>
    <r>
      <t xml:space="preserve">BCS-SFIP2600IR-III
</t>
    </r>
    <r>
      <rPr>
        <b/>
        <sz val="20"/>
        <color theme="0" tint="-0.499984740745262"/>
        <rFont val="Calibri"/>
        <family val="2"/>
        <charset val="238"/>
      </rPr>
      <t>360⁰ 6Mpx</t>
    </r>
  </si>
  <si>
    <r>
      <rPr>
        <b/>
        <sz val="26"/>
        <color indexed="8"/>
        <rFont val="Calibri"/>
        <family val="2"/>
        <charset val="238"/>
      </rPr>
      <t>BCS-TIP81200IR-I-II</t>
    </r>
    <r>
      <rPr>
        <u/>
        <sz val="26"/>
        <color indexed="12"/>
        <rFont val="Calibri"/>
        <family val="2"/>
        <charset val="238"/>
      </rPr>
      <t xml:space="preserve">
</t>
    </r>
    <r>
      <rPr>
        <b/>
        <sz val="20"/>
        <color indexed="23"/>
        <rFont val="Calibri"/>
        <family val="2"/>
        <charset val="238"/>
      </rPr>
      <t>12.0 Mpx</t>
    </r>
  </si>
  <si>
    <r>
      <rPr>
        <b/>
        <sz val="26"/>
        <color indexed="8"/>
        <rFont val="Calibri"/>
        <family val="2"/>
        <charset val="238"/>
      </rPr>
      <t>BCS-DMIP81200IR-I-II</t>
    </r>
    <r>
      <rPr>
        <u/>
        <sz val="26"/>
        <color indexed="12"/>
        <rFont val="Calibri"/>
        <family val="2"/>
        <charset val="238"/>
      </rPr>
      <t xml:space="preserve">
</t>
    </r>
    <r>
      <rPr>
        <b/>
        <sz val="20"/>
        <color indexed="23"/>
        <rFont val="Calibri"/>
        <family val="2"/>
        <charset val="238"/>
      </rPr>
      <t>12.0 Mpx</t>
    </r>
  </si>
  <si>
    <r>
      <rPr>
        <b/>
        <sz val="26"/>
        <color indexed="8"/>
        <rFont val="Calibri"/>
        <family val="2"/>
        <charset val="238"/>
      </rPr>
      <t>BCS-BIP81200I-II</t>
    </r>
    <r>
      <rPr>
        <u/>
        <sz val="26"/>
        <color indexed="12"/>
        <rFont val="Calibri"/>
        <family val="2"/>
        <charset val="238"/>
      </rPr>
      <t xml:space="preserve">
</t>
    </r>
    <r>
      <rPr>
        <b/>
        <sz val="20"/>
        <color indexed="23"/>
        <rFont val="Calibri"/>
        <family val="2"/>
        <charset val="238"/>
      </rPr>
      <t>12.0 Mpx</t>
    </r>
    <r>
      <rPr>
        <u/>
        <sz val="26"/>
        <color indexed="12"/>
        <rFont val="Calibri"/>
        <family val="2"/>
        <charset val="238"/>
      </rPr>
      <t xml:space="preserve">
 </t>
    </r>
  </si>
  <si>
    <r>
      <rPr>
        <b/>
        <sz val="26"/>
        <color indexed="8"/>
        <rFont val="Calibri"/>
        <family val="2"/>
        <charset val="238"/>
      </rPr>
      <t>BCS-TIP8200IR-LL-III</t>
    </r>
    <r>
      <rPr>
        <u/>
        <sz val="26"/>
        <color indexed="12"/>
        <rFont val="Calibri"/>
        <family val="2"/>
        <charset val="238"/>
      </rPr>
      <t xml:space="preserve">
</t>
    </r>
    <r>
      <rPr>
        <b/>
        <sz val="20"/>
        <color indexed="23"/>
        <rFont val="Calibri"/>
        <family val="2"/>
        <charset val="238"/>
      </rPr>
      <t>2.0 Mpx LOW LIGHT</t>
    </r>
  </si>
  <si>
    <r>
      <rPr>
        <b/>
        <sz val="26"/>
        <color indexed="8"/>
        <rFont val="Calibri"/>
        <family val="2"/>
        <charset val="238"/>
      </rPr>
      <t>BCS-DMIP8200IR-LL-III</t>
    </r>
    <r>
      <rPr>
        <u/>
        <sz val="26"/>
        <color indexed="12"/>
        <rFont val="Calibri"/>
        <family val="2"/>
        <charset val="238"/>
      </rPr>
      <t xml:space="preserve">
</t>
    </r>
    <r>
      <rPr>
        <b/>
        <sz val="20"/>
        <color indexed="23"/>
        <rFont val="Calibri"/>
        <family val="2"/>
        <charset val="238"/>
      </rPr>
      <t>2.0 Mpx LOW LIGHT</t>
    </r>
  </si>
  <si>
    <r>
      <rPr>
        <b/>
        <sz val="26"/>
        <color indexed="8"/>
        <rFont val="Calibri"/>
        <family val="2"/>
        <charset val="238"/>
      </rPr>
      <t>BCS-BIP8200-III</t>
    </r>
    <r>
      <rPr>
        <u/>
        <sz val="26"/>
        <color indexed="12"/>
        <rFont val="Calibri"/>
        <family val="2"/>
        <charset val="238"/>
      </rPr>
      <t xml:space="preserve">
</t>
    </r>
    <r>
      <rPr>
        <b/>
        <sz val="20"/>
        <color indexed="23"/>
        <rFont val="Calibri"/>
        <family val="2"/>
        <charset val="238"/>
      </rPr>
      <t>2.0 Mpx LOW LIGHT</t>
    </r>
    <r>
      <rPr>
        <u/>
        <sz val="26"/>
        <color indexed="12"/>
        <rFont val="Calibri"/>
        <family val="2"/>
        <charset val="238"/>
      </rPr>
      <t xml:space="preserve">
 </t>
    </r>
  </si>
  <si>
    <r>
      <rPr>
        <b/>
        <sz val="26"/>
        <color indexed="8"/>
        <rFont val="Calibri"/>
        <family val="2"/>
        <charset val="238"/>
      </rPr>
      <t>BCS-SDIP8240I-LL</t>
    </r>
    <r>
      <rPr>
        <u/>
        <sz val="26"/>
        <color indexed="12"/>
        <rFont val="Calibri"/>
        <family val="2"/>
        <charset val="238"/>
      </rPr>
      <t xml:space="preserve">
</t>
    </r>
    <r>
      <rPr>
        <b/>
        <sz val="20"/>
        <color indexed="23"/>
        <rFont val="Calibri"/>
        <family val="2"/>
        <charset val="238"/>
      </rPr>
      <t>2.0 Mpx</t>
    </r>
  </si>
  <si>
    <r>
      <t xml:space="preserve">BCS-SDIP5445-IV
</t>
    </r>
    <r>
      <rPr>
        <b/>
        <sz val="20"/>
        <color theme="0" tint="-0.499984740745262"/>
        <rFont val="Calibri"/>
        <family val="2"/>
        <charset val="238"/>
      </rPr>
      <t>4.0 Mpx</t>
    </r>
  </si>
  <si>
    <r>
      <t xml:space="preserve">BCS-TIP9607-TW
</t>
    </r>
    <r>
      <rPr>
        <b/>
        <sz val="20"/>
        <color theme="0" tint="-0.499984740745262"/>
        <rFont val="Calibri"/>
        <family val="2"/>
        <charset val="238"/>
        <scheme val="minor"/>
      </rPr>
      <t>(640x512)</t>
    </r>
  </si>
  <si>
    <r>
      <t xml:space="preserve">BCS-TIP9613-TW
</t>
    </r>
    <r>
      <rPr>
        <b/>
        <sz val="20"/>
        <color theme="0" tint="-0.499984740745262"/>
        <rFont val="Calibri"/>
        <family val="2"/>
        <charset val="238"/>
        <scheme val="minor"/>
      </rPr>
      <t>(640x512)</t>
    </r>
  </si>
  <si>
    <r>
      <t xml:space="preserve">BCS-TIP9407-TW
</t>
    </r>
    <r>
      <rPr>
        <b/>
        <sz val="20"/>
        <color theme="0" tint="-0.499984740745262"/>
        <rFont val="Calibri"/>
        <family val="2"/>
        <charset val="238"/>
        <scheme val="minor"/>
      </rPr>
      <t>(400x300)</t>
    </r>
  </si>
  <si>
    <r>
      <t xml:space="preserve">BCS-TIP9413-TW
</t>
    </r>
    <r>
      <rPr>
        <b/>
        <sz val="20"/>
        <color theme="0" tint="-0.499984740745262"/>
        <rFont val="Calibri"/>
        <family val="2"/>
        <charset val="238"/>
        <scheme val="minor"/>
      </rPr>
      <t>(400x300)</t>
    </r>
  </si>
  <si>
    <r>
      <t xml:space="preserve">BCS-TIP42101IR-TW
</t>
    </r>
    <r>
      <rPr>
        <b/>
        <sz val="20"/>
        <color theme="0" tint="-0.499984740745262"/>
        <rFont val="Calibri"/>
        <family val="2"/>
        <charset val="238"/>
        <scheme val="minor"/>
      </rPr>
      <t>(2.0 Mpx + 256x192)</t>
    </r>
  </si>
  <si>
    <r>
      <rPr>
        <b/>
        <sz val="26"/>
        <rFont val="Calibri"/>
        <family val="2"/>
        <charset val="238"/>
        <scheme val="minor"/>
      </rPr>
      <t>BCS-P-629R3SA</t>
    </r>
    <r>
      <rPr>
        <u/>
        <sz val="26"/>
        <color theme="10"/>
        <rFont val="Calibri"/>
        <family val="2"/>
        <charset val="238"/>
        <scheme val="minor"/>
      </rPr>
      <t xml:space="preserve">
</t>
    </r>
    <r>
      <rPr>
        <b/>
        <sz val="20"/>
        <color theme="0" tint="-0.499984740745262"/>
        <rFont val="Calibri"/>
        <family val="2"/>
        <charset val="238"/>
        <scheme val="minor"/>
      </rPr>
      <t>12.0 Mpx</t>
    </r>
  </si>
  <si>
    <r>
      <rPr>
        <b/>
        <sz val="26"/>
        <rFont val="Calibri"/>
        <family val="2"/>
        <charset val="238"/>
        <scheme val="minor"/>
      </rPr>
      <t>BCS-P-462R3WLSA</t>
    </r>
    <r>
      <rPr>
        <u/>
        <sz val="26"/>
        <color theme="10"/>
        <rFont val="Calibri"/>
        <family val="2"/>
        <charset val="238"/>
        <scheme val="minor"/>
      </rPr>
      <t xml:space="preserve">
</t>
    </r>
    <r>
      <rPr>
        <b/>
        <sz val="20"/>
        <color theme="0" tint="-0.499984740745262"/>
        <rFont val="Calibri"/>
        <family val="2"/>
        <charset val="238"/>
        <scheme val="minor"/>
      </rPr>
      <t>2.0 Mpx</t>
    </r>
  </si>
  <si>
    <r>
      <rPr>
        <b/>
        <sz val="26"/>
        <rFont val="Calibri"/>
        <family val="2"/>
        <charset val="238"/>
        <scheme val="minor"/>
      </rPr>
      <t>BCS-P-109GSA</t>
    </r>
    <r>
      <rPr>
        <u/>
        <sz val="26"/>
        <color theme="10"/>
        <rFont val="Calibri"/>
        <family val="2"/>
        <charset val="238"/>
        <scheme val="minor"/>
      </rPr>
      <t xml:space="preserve">
</t>
    </r>
    <r>
      <rPr>
        <b/>
        <sz val="20"/>
        <color theme="0" tint="-0.499984740745262"/>
        <rFont val="Calibri"/>
        <family val="2"/>
        <charset val="238"/>
        <scheme val="minor"/>
      </rPr>
      <t>12.0 Mpx</t>
    </r>
  </si>
  <si>
    <r>
      <rPr>
        <b/>
        <sz val="26"/>
        <rFont val="Calibri"/>
        <family val="2"/>
        <charset val="238"/>
        <scheme val="minor"/>
      </rPr>
      <t>BCS-P-102WLGSA</t>
    </r>
    <r>
      <rPr>
        <u/>
        <sz val="26"/>
        <color theme="10"/>
        <rFont val="Calibri"/>
        <family val="2"/>
        <charset val="238"/>
        <scheme val="minor"/>
      </rPr>
      <t xml:space="preserve">
</t>
    </r>
    <r>
      <rPr>
        <b/>
        <sz val="20"/>
        <color theme="0" tint="-0.499984740745262"/>
        <rFont val="Calibri"/>
        <family val="2"/>
        <charset val="238"/>
        <scheme val="minor"/>
      </rPr>
      <t>2.0 Mpx</t>
    </r>
  </si>
  <si>
    <r>
      <rPr>
        <b/>
        <sz val="26"/>
        <rFont val="Calibri"/>
        <family val="2"/>
        <charset val="238"/>
        <scheme val="minor"/>
      </rPr>
      <t>BCS-P-5692RSAI</t>
    </r>
    <r>
      <rPr>
        <u/>
        <sz val="26"/>
        <color theme="10"/>
        <rFont val="Calibri"/>
        <family val="2"/>
        <charset val="238"/>
        <scheme val="minor"/>
      </rPr>
      <t xml:space="preserve">
</t>
    </r>
    <r>
      <rPr>
        <b/>
        <sz val="20"/>
        <color theme="0" tint="-0.499984740745262"/>
        <rFont val="Calibri"/>
        <family val="2"/>
        <charset val="238"/>
        <scheme val="minor"/>
      </rPr>
      <t>12.0 Mpx</t>
    </r>
  </si>
  <si>
    <r>
      <rPr>
        <b/>
        <sz val="26"/>
        <rFont val="Calibri"/>
        <family val="2"/>
        <charset val="238"/>
        <scheme val="minor"/>
      </rPr>
      <t>BCS-P-5682RSA</t>
    </r>
    <r>
      <rPr>
        <u/>
        <sz val="26"/>
        <color theme="10"/>
        <rFont val="Calibri"/>
        <family val="2"/>
        <charset val="238"/>
        <scheme val="minor"/>
      </rPr>
      <t xml:space="preserve">
</t>
    </r>
    <r>
      <rPr>
        <b/>
        <sz val="20"/>
        <color theme="0" tint="-0.499984740745262"/>
        <rFont val="Calibri"/>
        <family val="2"/>
        <charset val="238"/>
        <scheme val="minor"/>
      </rPr>
      <t>12.0 Mpx</t>
    </r>
  </si>
  <si>
    <r>
      <rPr>
        <b/>
        <sz val="26"/>
        <rFont val="Calibri"/>
        <family val="2"/>
        <charset val="238"/>
        <scheme val="minor"/>
      </rPr>
      <t>BCS-P-5626RLSA</t>
    </r>
    <r>
      <rPr>
        <u/>
        <sz val="26"/>
        <color theme="10"/>
        <rFont val="Calibri"/>
        <family val="2"/>
        <charset val="238"/>
        <scheme val="minor"/>
      </rPr>
      <t xml:space="preserve">
</t>
    </r>
    <r>
      <rPr>
        <b/>
        <sz val="20"/>
        <color theme="0" tint="-0.499984740745262"/>
        <rFont val="Calibri"/>
        <family val="2"/>
        <charset val="238"/>
        <scheme val="minor"/>
      </rPr>
      <t>2.0 Mpx</t>
    </r>
  </si>
  <si>
    <r>
      <rPr>
        <b/>
        <sz val="26"/>
        <rFont val="Calibri"/>
        <family val="2"/>
        <charset val="238"/>
        <scheme val="minor"/>
      </rPr>
      <t>BCS-P-5624LSA</t>
    </r>
    <r>
      <rPr>
        <u/>
        <sz val="26"/>
        <color theme="10"/>
        <rFont val="Calibri"/>
        <family val="2"/>
        <charset val="238"/>
        <scheme val="minor"/>
      </rPr>
      <t xml:space="preserve">
</t>
    </r>
    <r>
      <rPr>
        <b/>
        <sz val="20"/>
        <color theme="0" tint="-0.499984740745262"/>
        <rFont val="Calibri"/>
        <family val="2"/>
        <charset val="238"/>
        <scheme val="minor"/>
      </rPr>
      <t>2.0 Mpx</t>
    </r>
  </si>
  <si>
    <r>
      <rPr>
        <b/>
        <sz val="26"/>
        <rFont val="Calibri"/>
        <family val="2"/>
        <charset val="238"/>
        <scheme val="minor"/>
      </rPr>
      <t>BCS-P-5622LSA</t>
    </r>
    <r>
      <rPr>
        <u/>
        <sz val="26"/>
        <color theme="10"/>
        <rFont val="Calibri"/>
        <family val="2"/>
        <charset val="238"/>
        <scheme val="minor"/>
      </rPr>
      <t xml:space="preserve">
</t>
    </r>
    <r>
      <rPr>
        <b/>
        <sz val="20"/>
        <color theme="0" tint="-0.499984740745262"/>
        <rFont val="Calibri"/>
        <family val="2"/>
        <charset val="238"/>
        <scheme val="minor"/>
      </rPr>
      <t>2.0 Mpx</t>
    </r>
  </si>
  <si>
    <r>
      <rPr>
        <b/>
        <sz val="26"/>
        <rFont val="Calibri"/>
        <family val="2"/>
        <charset val="238"/>
        <scheme val="minor"/>
      </rPr>
      <t>BCS-P-624R3SA</t>
    </r>
    <r>
      <rPr>
        <u/>
        <sz val="26"/>
        <color theme="10"/>
        <rFont val="Calibri"/>
        <family val="2"/>
        <charset val="238"/>
        <scheme val="minor"/>
      </rPr>
      <t xml:space="preserve">
</t>
    </r>
    <r>
      <rPr>
        <b/>
        <sz val="20"/>
        <color theme="0" tint="-0.499984740745262"/>
        <rFont val="Calibri"/>
        <family val="2"/>
        <charset val="238"/>
        <scheme val="minor"/>
      </rPr>
      <t>4.0 Mpx</t>
    </r>
  </si>
  <si>
    <r>
      <rPr>
        <b/>
        <sz val="26"/>
        <rFont val="Calibri"/>
        <family val="2"/>
        <charset val="238"/>
        <scheme val="minor"/>
      </rPr>
      <t>BCS-P-468R3WSA</t>
    </r>
    <r>
      <rPr>
        <u/>
        <sz val="26"/>
        <color theme="10"/>
        <rFont val="Calibri"/>
        <family val="2"/>
        <charset val="238"/>
        <scheme val="minor"/>
      </rPr>
      <t xml:space="preserve">
</t>
    </r>
    <r>
      <rPr>
        <b/>
        <sz val="20"/>
        <color theme="0" tint="-0.499984740745262"/>
        <rFont val="Calibri"/>
        <family val="2"/>
        <charset val="238"/>
        <scheme val="minor"/>
      </rPr>
      <t>8.0 Mpx</t>
    </r>
  </si>
  <si>
    <r>
      <rPr>
        <b/>
        <sz val="26"/>
        <rFont val="Calibri"/>
        <family val="2"/>
        <charset val="238"/>
        <scheme val="minor"/>
      </rPr>
      <t>BCS-P-268R3WSA</t>
    </r>
    <r>
      <rPr>
        <u/>
        <sz val="26"/>
        <color theme="10"/>
        <rFont val="Calibri"/>
        <family val="2"/>
        <charset val="238"/>
        <scheme val="minor"/>
      </rPr>
      <t xml:space="preserve">
</t>
    </r>
    <r>
      <rPr>
        <b/>
        <sz val="20"/>
        <color theme="0" tint="-0.499984740745262"/>
        <rFont val="Calibri"/>
        <family val="2"/>
        <charset val="238"/>
        <scheme val="minor"/>
      </rPr>
      <t>8.0 Mpx</t>
    </r>
  </si>
  <si>
    <r>
      <rPr>
        <b/>
        <sz val="26"/>
        <rFont val="Calibri"/>
        <family val="2"/>
        <charset val="238"/>
        <scheme val="minor"/>
      </rPr>
      <t>BCS-P-268R3WSM</t>
    </r>
    <r>
      <rPr>
        <b/>
        <u/>
        <sz val="26"/>
        <color theme="10"/>
        <rFont val="Calibri"/>
        <family val="2"/>
        <charset val="238"/>
        <scheme val="minor"/>
      </rPr>
      <t xml:space="preserve">
</t>
    </r>
    <r>
      <rPr>
        <b/>
        <sz val="20"/>
        <color theme="0" tint="-0.499984740745262"/>
        <rFont val="Calibri"/>
        <family val="2"/>
        <charset val="238"/>
        <scheme val="minor"/>
      </rPr>
      <t>8.0 Mpx</t>
    </r>
  </si>
  <si>
    <r>
      <rPr>
        <b/>
        <sz val="26"/>
        <rFont val="Calibri"/>
        <family val="2"/>
        <charset val="238"/>
        <scheme val="minor"/>
      </rPr>
      <t>BCS-P-415RWM</t>
    </r>
    <r>
      <rPr>
        <u/>
        <sz val="26"/>
        <color theme="10"/>
        <rFont val="Calibri"/>
        <family val="2"/>
        <charset val="238"/>
        <scheme val="minor"/>
      </rPr>
      <t xml:space="preserve">
</t>
    </r>
    <r>
      <rPr>
        <b/>
        <sz val="20"/>
        <color theme="0" tint="-0.499984740745262"/>
        <rFont val="Calibri"/>
        <family val="2"/>
        <charset val="238"/>
        <scheme val="minor"/>
      </rPr>
      <t>5.0 Mpx</t>
    </r>
  </si>
  <si>
    <r>
      <rPr>
        <b/>
        <sz val="26"/>
        <rFont val="Calibri"/>
        <family val="2"/>
        <charset val="238"/>
        <scheme val="minor"/>
      </rPr>
      <t>BCS-P-215RWSA</t>
    </r>
    <r>
      <rPr>
        <u/>
        <sz val="26"/>
        <color theme="10"/>
        <rFont val="Calibri"/>
        <family val="2"/>
        <charset val="238"/>
        <scheme val="minor"/>
      </rPr>
      <t xml:space="preserve">
</t>
    </r>
    <r>
      <rPr>
        <b/>
        <sz val="20"/>
        <color theme="0" tint="-0.499984740745262"/>
        <rFont val="Calibri"/>
        <family val="2"/>
        <charset val="238"/>
        <scheme val="minor"/>
      </rPr>
      <t>5.0 Mpx</t>
    </r>
  </si>
  <si>
    <r>
      <t xml:space="preserve">BCS-P-215R-E-II
</t>
    </r>
    <r>
      <rPr>
        <b/>
        <sz val="20"/>
        <color theme="0" tint="-0.499984740745262"/>
        <rFont val="Calibri"/>
        <family val="2"/>
        <charset val="238"/>
        <scheme val="minor"/>
      </rPr>
      <t>5.0 Mpx</t>
    </r>
  </si>
  <si>
    <r>
      <t xml:space="preserve">BCS-P-215R3-E-II
</t>
    </r>
    <r>
      <rPr>
        <b/>
        <sz val="20"/>
        <color theme="0" tint="-0.499984740745262"/>
        <rFont val="Calibri"/>
        <family val="2"/>
        <charset val="238"/>
        <scheme val="minor"/>
      </rPr>
      <t>5.0 Mpx</t>
    </r>
  </si>
  <si>
    <r>
      <rPr>
        <b/>
        <sz val="26"/>
        <color theme="1"/>
        <rFont val="Calibri"/>
        <family val="2"/>
        <charset val="238"/>
        <scheme val="minor"/>
      </rPr>
      <t>BCS-P-464R3WSA</t>
    </r>
    <r>
      <rPr>
        <u/>
        <sz val="26"/>
        <color theme="10"/>
        <rFont val="Calibri"/>
        <family val="2"/>
        <charset val="238"/>
        <scheme val="minor"/>
      </rPr>
      <t xml:space="preserve">
</t>
    </r>
    <r>
      <rPr>
        <b/>
        <sz val="20"/>
        <color theme="0" tint="-0.499984740745262"/>
        <rFont val="Calibri"/>
        <family val="2"/>
        <charset val="238"/>
        <scheme val="minor"/>
      </rPr>
      <t>4.0 Mpx</t>
    </r>
  </si>
  <si>
    <r>
      <t xml:space="preserve">BCS-P-464R3S-E-II
</t>
    </r>
    <r>
      <rPr>
        <b/>
        <sz val="20"/>
        <color theme="0" tint="-0.499984740745262"/>
        <rFont val="Calibri"/>
        <family val="2"/>
        <charset val="238"/>
        <scheme val="minor"/>
      </rPr>
      <t>4.0 Mpx</t>
    </r>
  </si>
  <si>
    <r>
      <rPr>
        <b/>
        <sz val="26"/>
        <rFont val="Calibri"/>
        <family val="2"/>
        <charset val="238"/>
        <scheme val="minor"/>
      </rPr>
      <t>BCS-P-424R3WS</t>
    </r>
    <r>
      <rPr>
        <u/>
        <sz val="26"/>
        <color theme="10"/>
        <rFont val="Calibri"/>
        <family val="2"/>
        <charset val="238"/>
        <scheme val="minor"/>
      </rPr>
      <t xml:space="preserve">
</t>
    </r>
    <r>
      <rPr>
        <b/>
        <sz val="20"/>
        <color theme="0" tint="-0.499984740745262"/>
        <rFont val="Calibri"/>
        <family val="2"/>
        <charset val="238"/>
        <scheme val="minor"/>
      </rPr>
      <t>4.0 Mpx</t>
    </r>
  </si>
  <si>
    <r>
      <rPr>
        <b/>
        <sz val="26"/>
        <rFont val="Calibri"/>
        <family val="2"/>
        <charset val="238"/>
        <scheme val="minor"/>
      </rPr>
      <t>BCS-P-414R-E-II</t>
    </r>
    <r>
      <rPr>
        <u/>
        <sz val="26"/>
        <color theme="10"/>
        <rFont val="Calibri"/>
        <family val="2"/>
        <charset val="238"/>
        <scheme val="minor"/>
      </rPr>
      <t xml:space="preserve">
</t>
    </r>
    <r>
      <rPr>
        <b/>
        <sz val="20"/>
        <color theme="0" tint="-0.499984740745262"/>
        <rFont val="Calibri"/>
        <family val="2"/>
        <charset val="238"/>
        <scheme val="minor"/>
      </rPr>
      <t>4.0 Mpx</t>
    </r>
  </si>
  <si>
    <r>
      <rPr>
        <b/>
        <sz val="26"/>
        <rFont val="Calibri"/>
        <family val="2"/>
        <charset val="238"/>
        <scheme val="minor"/>
      </rPr>
      <t>BCS-P-264R3WSA</t>
    </r>
    <r>
      <rPr>
        <u/>
        <sz val="26"/>
        <color theme="10"/>
        <rFont val="Calibri"/>
        <family val="2"/>
        <charset val="238"/>
        <scheme val="minor"/>
      </rPr>
      <t xml:space="preserve">
</t>
    </r>
    <r>
      <rPr>
        <b/>
        <sz val="20"/>
        <color theme="0" tint="-0.499984740745262"/>
        <rFont val="Calibri"/>
        <family val="2"/>
        <charset val="238"/>
        <scheme val="minor"/>
      </rPr>
      <t>4.0 Mpx</t>
    </r>
  </si>
  <si>
    <r>
      <rPr>
        <b/>
        <sz val="26"/>
        <rFont val="Calibri"/>
        <family val="2"/>
        <charset val="238"/>
        <scheme val="minor"/>
      </rPr>
      <t>BCS-P-244R3WLSA</t>
    </r>
    <r>
      <rPr>
        <u/>
        <sz val="26"/>
        <color theme="10"/>
        <rFont val="Calibri"/>
        <family val="2"/>
        <charset val="238"/>
        <scheme val="minor"/>
      </rPr>
      <t xml:space="preserve">
</t>
    </r>
    <r>
      <rPr>
        <b/>
        <sz val="20"/>
        <color theme="0" tint="-0.499984740745262"/>
        <rFont val="Calibri"/>
        <family val="2"/>
        <charset val="238"/>
        <scheme val="minor"/>
      </rPr>
      <t>4.0 Mpx</t>
    </r>
  </si>
  <si>
    <r>
      <rPr>
        <b/>
        <sz val="26"/>
        <rFont val="Calibri"/>
        <family val="2"/>
        <charset val="238"/>
        <scheme val="minor"/>
      </rPr>
      <t>BCS-P-214R-E-II</t>
    </r>
    <r>
      <rPr>
        <u/>
        <sz val="26"/>
        <color theme="10"/>
        <rFont val="Calibri"/>
        <family val="2"/>
        <charset val="238"/>
        <scheme val="minor"/>
      </rPr>
      <t xml:space="preserve">
</t>
    </r>
    <r>
      <rPr>
        <b/>
        <sz val="20"/>
        <color theme="0" tint="-0.499984740745262"/>
        <rFont val="Calibri"/>
        <family val="2"/>
        <charset val="238"/>
        <scheme val="minor"/>
      </rPr>
      <t>4.0 Mpx</t>
    </r>
  </si>
  <si>
    <r>
      <rPr>
        <b/>
        <sz val="26"/>
        <rFont val="Calibri"/>
        <family val="2"/>
        <charset val="238"/>
        <scheme val="minor"/>
      </rPr>
      <t>BCS-P-224RWSAM</t>
    </r>
    <r>
      <rPr>
        <u/>
        <sz val="26"/>
        <color theme="10"/>
        <rFont val="Calibri"/>
        <family val="2"/>
        <charset val="238"/>
        <scheme val="minor"/>
      </rPr>
      <t xml:space="preserve">
</t>
    </r>
    <r>
      <rPr>
        <b/>
        <sz val="20"/>
        <color theme="0" tint="-0.499984740745262"/>
        <rFont val="Calibri"/>
        <family val="2"/>
        <charset val="238"/>
        <scheme val="minor"/>
      </rPr>
      <t>4.0 Mpx</t>
    </r>
  </si>
  <si>
    <r>
      <rPr>
        <b/>
        <sz val="26"/>
        <rFont val="Calibri"/>
        <family val="2"/>
        <charset val="238"/>
        <scheme val="minor"/>
      </rPr>
      <t>BCS-P-264R3WSM</t>
    </r>
    <r>
      <rPr>
        <u/>
        <sz val="26"/>
        <color theme="10"/>
        <rFont val="Calibri"/>
        <family val="2"/>
        <charset val="238"/>
        <scheme val="minor"/>
      </rPr>
      <t xml:space="preserve">
</t>
    </r>
    <r>
      <rPr>
        <b/>
        <sz val="20"/>
        <color theme="0" tint="-0.499984740745262"/>
        <rFont val="Calibri"/>
        <family val="2"/>
        <charset val="238"/>
        <scheme val="minor"/>
      </rPr>
      <t>4.0 Mpx</t>
    </r>
  </si>
  <si>
    <r>
      <rPr>
        <b/>
        <sz val="26"/>
        <rFont val="Calibri"/>
        <family val="2"/>
        <charset val="238"/>
        <scheme val="minor"/>
      </rPr>
      <t>BCS-P-214R3M</t>
    </r>
    <r>
      <rPr>
        <u/>
        <sz val="26"/>
        <color theme="10"/>
        <rFont val="Calibri"/>
        <family val="2"/>
        <charset val="238"/>
        <scheme val="minor"/>
      </rPr>
      <t xml:space="preserve">
</t>
    </r>
    <r>
      <rPr>
        <b/>
        <sz val="20"/>
        <color theme="0" tint="-0.499984740745262"/>
        <rFont val="Calibri"/>
        <family val="2"/>
        <charset val="238"/>
        <scheme val="minor"/>
      </rPr>
      <t>4.0 Mpx</t>
    </r>
  </si>
  <si>
    <r>
      <rPr>
        <b/>
        <sz val="26"/>
        <rFont val="Calibri"/>
        <family val="2"/>
        <charset val="238"/>
        <scheme val="minor"/>
      </rPr>
      <t>BCS-P-214R3-E-II</t>
    </r>
    <r>
      <rPr>
        <u/>
        <sz val="26"/>
        <color theme="10"/>
        <rFont val="Calibri"/>
        <family val="2"/>
        <charset val="238"/>
        <scheme val="minor"/>
      </rPr>
      <t xml:space="preserve">
</t>
    </r>
    <r>
      <rPr>
        <b/>
        <sz val="20"/>
        <color theme="0" tint="-0.499984740745262"/>
        <rFont val="Calibri"/>
        <family val="2"/>
        <charset val="238"/>
        <scheme val="minor"/>
      </rPr>
      <t>4.0 Mpx</t>
    </r>
  </si>
  <si>
    <r>
      <rPr>
        <b/>
        <sz val="26"/>
        <rFont val="Calibri"/>
        <family val="2"/>
        <charset val="238"/>
        <scheme val="minor"/>
      </rPr>
      <t xml:space="preserve">BCS-P-462R3WSA </t>
    </r>
    <r>
      <rPr>
        <u/>
        <sz val="26"/>
        <color theme="10"/>
        <rFont val="Calibri"/>
        <family val="2"/>
        <charset val="238"/>
        <scheme val="minor"/>
      </rPr>
      <t xml:space="preserve">
</t>
    </r>
    <r>
      <rPr>
        <b/>
        <sz val="20"/>
        <color theme="0" tint="-0.499984740745262"/>
        <rFont val="Calibri"/>
        <family val="2"/>
        <charset val="238"/>
        <scheme val="minor"/>
      </rPr>
      <t>2.0 Mpx</t>
    </r>
  </si>
  <si>
    <r>
      <t xml:space="preserve">BCS-P-462R3S-E-II
</t>
    </r>
    <r>
      <rPr>
        <b/>
        <sz val="20"/>
        <color theme="0" tint="-0.499984740745262"/>
        <rFont val="Calibri"/>
        <family val="2"/>
        <charset val="238"/>
        <scheme val="minor"/>
      </rPr>
      <t>2.0 Mpx</t>
    </r>
  </si>
  <si>
    <r>
      <rPr>
        <b/>
        <sz val="26"/>
        <rFont val="Calibri"/>
        <family val="2"/>
        <charset val="238"/>
        <scheme val="minor"/>
      </rPr>
      <t>BCS-P-422R3WLS</t>
    </r>
    <r>
      <rPr>
        <u/>
        <sz val="26"/>
        <color theme="10"/>
        <rFont val="Calibri"/>
        <family val="2"/>
        <charset val="238"/>
        <scheme val="minor"/>
      </rPr>
      <t xml:space="preserve">
</t>
    </r>
    <r>
      <rPr>
        <b/>
        <sz val="20"/>
        <color theme="0" tint="-0.499984740745262"/>
        <rFont val="Calibri"/>
        <family val="2"/>
        <charset val="238"/>
        <scheme val="minor"/>
      </rPr>
      <t>2.0 Mpx</t>
    </r>
  </si>
  <si>
    <r>
      <rPr>
        <b/>
        <sz val="26"/>
        <rFont val="Calibri"/>
        <family val="2"/>
        <charset val="238"/>
        <scheme val="minor"/>
      </rPr>
      <t>BCS-P-412R-E-II</t>
    </r>
    <r>
      <rPr>
        <u/>
        <sz val="26"/>
        <color theme="10"/>
        <rFont val="Calibri"/>
        <family val="2"/>
        <charset val="238"/>
        <scheme val="minor"/>
      </rPr>
      <t xml:space="preserve">
</t>
    </r>
    <r>
      <rPr>
        <b/>
        <sz val="20"/>
        <color theme="0" tint="-0.499984740745262"/>
        <rFont val="Calibri"/>
        <family val="2"/>
        <charset val="238"/>
        <scheme val="minor"/>
      </rPr>
      <t>2.0 Mpx</t>
    </r>
  </si>
  <si>
    <r>
      <rPr>
        <b/>
        <sz val="26"/>
        <rFont val="Calibri"/>
        <family val="2"/>
        <charset val="238"/>
        <scheme val="minor"/>
      </rPr>
      <t>BCS-P-262R3WSA</t>
    </r>
    <r>
      <rPr>
        <u/>
        <sz val="26"/>
        <color theme="10"/>
        <rFont val="Calibri"/>
        <family val="2"/>
        <charset val="238"/>
        <scheme val="minor"/>
      </rPr>
      <t xml:space="preserve">
</t>
    </r>
    <r>
      <rPr>
        <b/>
        <sz val="20"/>
        <color theme="0" tint="-0.499984740745262"/>
        <rFont val="Calibri"/>
        <family val="2"/>
        <charset val="238"/>
        <scheme val="minor"/>
      </rPr>
      <t>2.0 Mpx</t>
    </r>
  </si>
  <si>
    <r>
      <rPr>
        <b/>
        <sz val="26"/>
        <color theme="1"/>
        <rFont val="Calibri"/>
        <family val="2"/>
        <charset val="238"/>
        <scheme val="minor"/>
      </rPr>
      <t>BCS-P-242R3WSA</t>
    </r>
    <r>
      <rPr>
        <u/>
        <sz val="26"/>
        <color theme="10"/>
        <rFont val="Calibri"/>
        <family val="2"/>
        <charset val="238"/>
        <scheme val="minor"/>
      </rPr>
      <t xml:space="preserve">
</t>
    </r>
    <r>
      <rPr>
        <b/>
        <sz val="20"/>
        <color theme="0" tint="-0.499984740745262"/>
        <rFont val="Calibri"/>
        <family val="2"/>
        <charset val="238"/>
        <scheme val="minor"/>
      </rPr>
      <t>2.0 Mpx</t>
    </r>
  </si>
  <si>
    <r>
      <rPr>
        <b/>
        <sz val="26"/>
        <color theme="1"/>
        <rFont val="Calibri"/>
        <family val="2"/>
        <charset val="238"/>
        <scheme val="minor"/>
      </rPr>
      <t>BCS-P-232R3S-G</t>
    </r>
    <r>
      <rPr>
        <u/>
        <sz val="26"/>
        <color theme="10"/>
        <rFont val="Calibri"/>
        <family val="2"/>
        <charset val="238"/>
        <scheme val="minor"/>
      </rPr>
      <t xml:space="preserve">
</t>
    </r>
    <r>
      <rPr>
        <b/>
        <sz val="20"/>
        <color theme="0" tint="-0.499984740745262"/>
        <rFont val="Calibri"/>
        <family val="2"/>
        <charset val="238"/>
        <scheme val="minor"/>
      </rPr>
      <t>2.0 Mpx</t>
    </r>
  </si>
  <si>
    <r>
      <rPr>
        <b/>
        <sz val="26"/>
        <rFont val="Calibri"/>
        <family val="2"/>
        <charset val="238"/>
        <scheme val="minor"/>
      </rPr>
      <t>BCS-P-212RWSA-II</t>
    </r>
    <r>
      <rPr>
        <u/>
        <sz val="26"/>
        <color theme="10"/>
        <rFont val="Calibri"/>
        <family val="2"/>
        <charset val="238"/>
        <scheme val="minor"/>
      </rPr>
      <t xml:space="preserve">
</t>
    </r>
    <r>
      <rPr>
        <b/>
        <sz val="20"/>
        <color theme="0" tint="-0.499984740745262"/>
        <rFont val="Calibri"/>
        <family val="2"/>
        <charset val="238"/>
        <scheme val="minor"/>
      </rPr>
      <t>2.0 Mpx</t>
    </r>
  </si>
  <si>
    <r>
      <rPr>
        <b/>
        <sz val="26"/>
        <rFont val="Calibri"/>
        <family val="2"/>
        <charset val="238"/>
        <scheme val="minor"/>
      </rPr>
      <t>BCS-P-212R-E-II</t>
    </r>
    <r>
      <rPr>
        <u/>
        <sz val="26"/>
        <color theme="10"/>
        <rFont val="Calibri"/>
        <family val="2"/>
        <charset val="238"/>
        <scheme val="minor"/>
      </rPr>
      <t xml:space="preserve">
</t>
    </r>
    <r>
      <rPr>
        <b/>
        <sz val="20"/>
        <color theme="0" tint="-0.499984740745262"/>
        <rFont val="Calibri"/>
        <family val="2"/>
        <charset val="238"/>
        <scheme val="minor"/>
      </rPr>
      <t>2.0 Mpx</t>
    </r>
  </si>
  <si>
    <r>
      <rPr>
        <b/>
        <sz val="26"/>
        <rFont val="Calibri"/>
        <family val="2"/>
        <charset val="238"/>
        <scheme val="minor"/>
      </rPr>
      <t>BCS-P-222RSAM</t>
    </r>
    <r>
      <rPr>
        <u/>
        <sz val="26"/>
        <color theme="10"/>
        <rFont val="Calibri"/>
        <family val="2"/>
        <charset val="238"/>
        <scheme val="minor"/>
      </rPr>
      <t xml:space="preserve">
</t>
    </r>
    <r>
      <rPr>
        <b/>
        <sz val="20"/>
        <color theme="0" tint="-0.499984740745262"/>
        <rFont val="Calibri"/>
        <family val="2"/>
        <charset val="238"/>
        <scheme val="minor"/>
      </rPr>
      <t>2.0 Mpx</t>
    </r>
  </si>
  <si>
    <r>
      <rPr>
        <b/>
        <sz val="26"/>
        <rFont val="Calibri"/>
        <family val="2"/>
        <charset val="238"/>
        <scheme val="minor"/>
      </rPr>
      <t>BCS-P-262R3WSM</t>
    </r>
    <r>
      <rPr>
        <u/>
        <sz val="26"/>
        <color theme="10"/>
        <rFont val="Calibri"/>
        <family val="2"/>
        <charset val="238"/>
        <scheme val="minor"/>
      </rPr>
      <t xml:space="preserve">
</t>
    </r>
    <r>
      <rPr>
        <b/>
        <sz val="20"/>
        <color theme="0" tint="-0.499984740745262"/>
        <rFont val="Calibri"/>
        <family val="2"/>
        <charset val="238"/>
        <scheme val="minor"/>
      </rPr>
      <t>2.0 Mpx</t>
    </r>
    <r>
      <rPr>
        <u/>
        <sz val="26"/>
        <color theme="10"/>
        <rFont val="Calibri"/>
        <family val="2"/>
        <charset val="238"/>
        <scheme val="minor"/>
      </rPr>
      <t xml:space="preserve">
</t>
    </r>
  </si>
  <si>
    <r>
      <rPr>
        <b/>
        <sz val="26"/>
        <rFont val="Calibri"/>
        <family val="2"/>
        <charset val="238"/>
        <scheme val="minor"/>
      </rPr>
      <t>BCS-P-2121R3M-II</t>
    </r>
    <r>
      <rPr>
        <u/>
        <sz val="26"/>
        <color theme="10"/>
        <rFont val="Calibri"/>
        <family val="2"/>
        <charset val="238"/>
        <scheme val="minor"/>
      </rPr>
      <t xml:space="preserve">
</t>
    </r>
    <r>
      <rPr>
        <b/>
        <sz val="20"/>
        <color theme="0" tint="-0.499984740745262"/>
        <rFont val="Calibri"/>
        <family val="2"/>
        <charset val="238"/>
        <scheme val="minor"/>
      </rPr>
      <t>2.0 Mpx</t>
    </r>
  </si>
  <si>
    <r>
      <rPr>
        <b/>
        <sz val="26"/>
        <rFont val="Calibri"/>
        <family val="2"/>
        <charset val="238"/>
        <scheme val="minor"/>
      </rPr>
      <t>BCS-P-212R3-E-II</t>
    </r>
    <r>
      <rPr>
        <u/>
        <sz val="26"/>
        <color theme="10"/>
        <rFont val="Calibri"/>
        <family val="2"/>
        <charset val="238"/>
        <scheme val="minor"/>
      </rPr>
      <t xml:space="preserve">
</t>
    </r>
    <r>
      <rPr>
        <b/>
        <sz val="20"/>
        <color theme="0" tint="-0.499984740745262"/>
        <rFont val="Calibri"/>
        <family val="2"/>
        <charset val="238"/>
        <scheme val="minor"/>
      </rPr>
      <t>2.0 Mpx</t>
    </r>
  </si>
  <si>
    <r>
      <rPr>
        <b/>
        <sz val="26"/>
        <rFont val="Calibri"/>
        <family val="2"/>
        <charset val="238"/>
        <scheme val="minor"/>
      </rPr>
      <t>BCS-P-102WSA-II</t>
    </r>
    <r>
      <rPr>
        <u/>
        <sz val="26"/>
        <color theme="10"/>
        <rFont val="Calibri"/>
        <family val="2"/>
        <charset val="238"/>
        <scheme val="minor"/>
      </rPr>
      <t xml:space="preserve">
</t>
    </r>
    <r>
      <rPr>
        <b/>
        <sz val="20"/>
        <color theme="0" tint="-0.499984740745262"/>
        <rFont val="Calibri"/>
        <family val="2"/>
        <charset val="238"/>
        <scheme val="minor"/>
      </rPr>
      <t>2.0 Mpx</t>
    </r>
  </si>
  <si>
    <r>
      <t xml:space="preserve">BCS-P-5634RSA
</t>
    </r>
    <r>
      <rPr>
        <b/>
        <sz val="20"/>
        <color theme="0" tint="-0.499984740745262"/>
        <rFont val="Calibri"/>
        <family val="2"/>
        <charset val="238"/>
        <scheme val="minor"/>
      </rPr>
      <t>3.0 Mpx</t>
    </r>
  </si>
  <si>
    <r>
      <rPr>
        <b/>
        <sz val="26"/>
        <rFont val="Calibri"/>
        <family val="2"/>
        <charset val="238"/>
        <scheme val="minor"/>
      </rPr>
      <t>BCS-P-5624RWLSA</t>
    </r>
    <r>
      <rPr>
        <u/>
        <sz val="26"/>
        <color theme="10"/>
        <rFont val="Calibri"/>
        <family val="2"/>
        <charset val="238"/>
        <scheme val="minor"/>
      </rPr>
      <t xml:space="preserve">
</t>
    </r>
    <r>
      <rPr>
        <b/>
        <sz val="20"/>
        <color theme="0" tint="-0.499984740745262"/>
        <rFont val="Calibri"/>
        <family val="2"/>
        <charset val="238"/>
        <scheme val="minor"/>
      </rPr>
      <t>2.0 Mpx</t>
    </r>
    <r>
      <rPr>
        <u/>
        <sz val="26"/>
        <color theme="10"/>
        <rFont val="Calibri"/>
        <family val="2"/>
        <charset val="238"/>
        <scheme val="minor"/>
      </rPr>
      <t xml:space="preserve">
</t>
    </r>
  </si>
  <si>
    <r>
      <rPr>
        <b/>
        <sz val="26"/>
        <rFont val="Calibri"/>
        <family val="2"/>
        <charset val="238"/>
        <scheme val="minor"/>
      </rPr>
      <t>BCS-P-5622RWLSA</t>
    </r>
    <r>
      <rPr>
        <u/>
        <sz val="26"/>
        <color theme="10"/>
        <rFont val="Calibri"/>
        <family val="2"/>
        <charset val="238"/>
        <scheme val="minor"/>
      </rPr>
      <t xml:space="preserve">
</t>
    </r>
    <r>
      <rPr>
        <b/>
        <sz val="20"/>
        <color theme="0" tint="-0.499984740745262"/>
        <rFont val="Calibri"/>
        <family val="2"/>
        <charset val="238"/>
        <scheme val="minor"/>
      </rPr>
      <t>2.0 Mpx</t>
    </r>
    <r>
      <rPr>
        <u/>
        <sz val="26"/>
        <color theme="10"/>
        <rFont val="Calibri"/>
        <family val="2"/>
        <charset val="238"/>
        <scheme val="minor"/>
      </rPr>
      <t xml:space="preserve">
</t>
    </r>
  </si>
  <si>
    <r>
      <rPr>
        <b/>
        <sz val="26"/>
        <rFont val="Calibri"/>
        <family val="2"/>
        <charset val="238"/>
        <scheme val="minor"/>
      </rPr>
      <t>BCS-P-5623RSAP-II</t>
    </r>
    <r>
      <rPr>
        <u/>
        <sz val="26"/>
        <color theme="10"/>
        <rFont val="Calibri"/>
        <family val="2"/>
        <charset val="238"/>
        <scheme val="minor"/>
      </rPr>
      <t xml:space="preserve">
</t>
    </r>
    <r>
      <rPr>
        <b/>
        <sz val="20"/>
        <color theme="0" tint="-0.499984740745262"/>
        <rFont val="Calibri"/>
        <family val="2"/>
        <charset val="238"/>
        <scheme val="minor"/>
      </rPr>
      <t>2.0 Mpx</t>
    </r>
  </si>
  <si>
    <r>
      <rPr>
        <b/>
        <sz val="26"/>
        <rFont val="Calibri"/>
        <family val="2"/>
        <charset val="238"/>
        <scheme val="minor"/>
      </rPr>
      <t>BCS-P-5623RSA-II</t>
    </r>
    <r>
      <rPr>
        <u/>
        <sz val="26"/>
        <color theme="10"/>
        <rFont val="Calibri"/>
        <family val="2"/>
        <charset val="238"/>
        <scheme val="minor"/>
      </rPr>
      <t xml:space="preserve">
</t>
    </r>
    <r>
      <rPr>
        <b/>
        <sz val="20"/>
        <color theme="0" tint="-0.499984740745262"/>
        <rFont val="Calibri"/>
        <family val="2"/>
        <charset val="238"/>
        <scheme val="minor"/>
      </rPr>
      <t>2.0 Mpx</t>
    </r>
  </si>
  <si>
    <r>
      <rPr>
        <b/>
        <sz val="26"/>
        <rFont val="Calibri"/>
        <family val="2"/>
        <charset val="238"/>
        <scheme val="minor"/>
      </rPr>
      <t>BCS-P-5621RSAP-II</t>
    </r>
    <r>
      <rPr>
        <u/>
        <sz val="26"/>
        <color theme="10"/>
        <rFont val="Calibri"/>
        <family val="2"/>
        <charset val="238"/>
        <scheme val="minor"/>
      </rPr>
      <t xml:space="preserve">
</t>
    </r>
    <r>
      <rPr>
        <b/>
        <sz val="20"/>
        <color theme="0" tint="-0.499984740745262"/>
        <rFont val="Calibri"/>
        <family val="2"/>
        <charset val="238"/>
        <scheme val="minor"/>
      </rPr>
      <t>2.0 Mpx</t>
    </r>
  </si>
  <si>
    <r>
      <rPr>
        <b/>
        <sz val="26"/>
        <rFont val="Calibri"/>
        <family val="2"/>
        <charset val="238"/>
        <scheme val="minor"/>
      </rPr>
      <t>BCS-P-5621RSA-II</t>
    </r>
    <r>
      <rPr>
        <u/>
        <sz val="26"/>
        <color theme="10"/>
        <rFont val="Calibri"/>
        <family val="2"/>
        <charset val="238"/>
        <scheme val="minor"/>
      </rPr>
      <t xml:space="preserve">
</t>
    </r>
    <r>
      <rPr>
        <b/>
        <sz val="20"/>
        <color theme="0" tint="-0.499984740745262"/>
        <rFont val="Calibri"/>
        <family val="2"/>
        <charset val="238"/>
        <scheme val="minor"/>
      </rPr>
      <t>2.0 Mpx</t>
    </r>
  </si>
  <si>
    <r>
      <rPr>
        <b/>
        <sz val="26"/>
        <rFont val="Calibri"/>
        <family val="2"/>
        <charset val="238"/>
        <scheme val="minor"/>
      </rPr>
      <t>BCS-P5623SA</t>
    </r>
    <r>
      <rPr>
        <u/>
        <sz val="26"/>
        <color theme="10"/>
        <rFont val="Calibri"/>
        <family val="2"/>
        <charset val="238"/>
        <scheme val="minor"/>
      </rPr>
      <t xml:space="preserve">
</t>
    </r>
    <r>
      <rPr>
        <b/>
        <sz val="20"/>
        <color theme="0" tint="-0.499984740745262"/>
        <rFont val="Calibri"/>
        <family val="2"/>
        <charset val="238"/>
        <scheme val="minor"/>
      </rPr>
      <t>2.0 Mpx</t>
    </r>
  </si>
  <si>
    <r>
      <rPr>
        <b/>
        <sz val="26"/>
        <rFont val="Calibri"/>
        <family val="2"/>
        <charset val="238"/>
        <scheme val="minor"/>
      </rPr>
      <t>BCS-P5622SA</t>
    </r>
    <r>
      <rPr>
        <u/>
        <sz val="26"/>
        <color theme="10"/>
        <rFont val="Calibri"/>
        <family val="2"/>
        <charset val="238"/>
        <scheme val="minor"/>
      </rPr>
      <t xml:space="preserve">
</t>
    </r>
    <r>
      <rPr>
        <b/>
        <sz val="20"/>
        <color theme="0" tint="-0.499984740745262"/>
        <rFont val="Calibri"/>
        <family val="2"/>
        <charset val="238"/>
        <scheme val="minor"/>
      </rPr>
      <t>2.0 Mpx</t>
    </r>
  </si>
  <si>
    <r>
      <t xml:space="preserve">BCS-B-DT82812
</t>
    </r>
    <r>
      <rPr>
        <b/>
        <sz val="20"/>
        <color theme="0" tint="-0.499984740745262"/>
        <rFont val="Calibri"/>
        <family val="2"/>
        <charset val="238"/>
        <scheme val="minor"/>
      </rPr>
      <t>8.0 Mpx</t>
    </r>
  </si>
  <si>
    <r>
      <t xml:space="preserve">BCS-B-DT42812
</t>
    </r>
    <r>
      <rPr>
        <b/>
        <sz val="20"/>
        <color theme="0" tint="-0.499984740745262"/>
        <rFont val="Calibri"/>
        <family val="2"/>
        <charset val="238"/>
        <scheme val="minor"/>
      </rPr>
      <t>4.0 Mpx</t>
    </r>
  </si>
  <si>
    <r>
      <t xml:space="preserve">BCS-B-DT22812
</t>
    </r>
    <r>
      <rPr>
        <b/>
        <sz val="20"/>
        <color theme="0" tint="-0.499984740745262"/>
        <rFont val="Calibri"/>
        <family val="2"/>
        <charset val="238"/>
        <scheme val="minor"/>
      </rPr>
      <t>2.0 Mpx</t>
    </r>
  </si>
  <si>
    <r>
      <t xml:space="preserve">BCS-B-MT83600
</t>
    </r>
    <r>
      <rPr>
        <b/>
        <sz val="20"/>
        <color theme="0" tint="-0.499984740745262"/>
        <rFont val="Calibri"/>
        <family val="2"/>
        <charset val="238"/>
        <scheme val="minor"/>
      </rPr>
      <t>8.0 Mpx</t>
    </r>
  </si>
  <si>
    <r>
      <t xml:space="preserve">BCS-B-MT42800
</t>
    </r>
    <r>
      <rPr>
        <b/>
        <sz val="20"/>
        <color theme="0" tint="-0.499984740745262"/>
        <rFont val="Calibri"/>
        <family val="2"/>
        <charset val="238"/>
        <scheme val="minor"/>
      </rPr>
      <t>4.0 Mpx</t>
    </r>
  </si>
  <si>
    <r>
      <t xml:space="preserve">BCS-B-MT22800
</t>
    </r>
    <r>
      <rPr>
        <b/>
        <sz val="20"/>
        <color theme="0" tint="-0.499984740745262"/>
        <rFont val="Calibri"/>
        <family val="2"/>
        <charset val="238"/>
        <scheme val="minor"/>
      </rPr>
      <t>2.0 Mpx</t>
    </r>
  </si>
  <si>
    <r>
      <t xml:space="preserve">BCS-B-DK82812
</t>
    </r>
    <r>
      <rPr>
        <b/>
        <sz val="20"/>
        <color theme="0" tint="-0.499984740745262"/>
        <rFont val="Calibri"/>
        <family val="2"/>
        <charset val="238"/>
        <scheme val="minor"/>
      </rPr>
      <t>8.0 Mpx</t>
    </r>
  </si>
  <si>
    <r>
      <t xml:space="preserve">BCS-B-DK42812
</t>
    </r>
    <r>
      <rPr>
        <b/>
        <sz val="20"/>
        <color theme="0" tint="-0.499984740745262"/>
        <rFont val="Calibri"/>
        <family val="2"/>
        <charset val="238"/>
        <scheme val="minor"/>
      </rPr>
      <t>4.0 Mpx</t>
    </r>
  </si>
  <si>
    <r>
      <t xml:space="preserve">BCS-B-DK22812
</t>
    </r>
    <r>
      <rPr>
        <b/>
        <sz val="20"/>
        <color theme="0" tint="-0.499984740745262"/>
        <rFont val="Calibri"/>
        <family val="2"/>
        <charset val="238"/>
        <scheme val="minor"/>
      </rPr>
      <t>2.0 Mpx</t>
    </r>
  </si>
  <si>
    <r>
      <t xml:space="preserve">BCS-B-MK83600
</t>
    </r>
    <r>
      <rPr>
        <b/>
        <sz val="20"/>
        <color theme="0" tint="-0.499984740745262"/>
        <rFont val="Calibri"/>
        <family val="2"/>
        <charset val="238"/>
        <scheme val="minor"/>
      </rPr>
      <t>8.0 Mpx</t>
    </r>
  </si>
  <si>
    <r>
      <t xml:space="preserve">BCS-B-MK42800
</t>
    </r>
    <r>
      <rPr>
        <b/>
        <sz val="20"/>
        <color theme="0" tint="-0.499984740745262"/>
        <rFont val="Calibri"/>
        <family val="2"/>
        <charset val="238"/>
        <scheme val="minor"/>
      </rPr>
      <t>4.0 Mpx</t>
    </r>
  </si>
  <si>
    <r>
      <t xml:space="preserve">BCS-B-MK22800
</t>
    </r>
    <r>
      <rPr>
        <b/>
        <sz val="20"/>
        <color theme="0" tint="-0.499984740745262"/>
        <rFont val="Calibri"/>
        <family val="2"/>
        <charset val="238"/>
        <scheme val="minor"/>
      </rPr>
      <t>2.0 Mpx</t>
    </r>
  </si>
  <si>
    <t>BCS-UTP1-HDMI (SET)</t>
  </si>
  <si>
    <t>Przedłużacz HDMI, USB oraz IR Pilotów wykorzystujący jedną skrętkę Cat5e/6, 
Mocowanie przewodów UTP odbywa się przy pomocy wtyków RJ45, w zestawie zasilacz nadajnika, odbiornik i nadajnik IR pilotów, kabel USB do nadajnika,
Odbiornik ma dwa gniazda USB</t>
  </si>
  <si>
    <t>Przedłużacz HDMI oraz IR Pilotów wykorzystujący jedną skrętkę Cat5e/6, 
Mocowanie przewodów UTP odbywa się przy pomocy wtyków RJ45, w zestawie dwa zasilacze, odbiornik i nadajnik IR pilotów
Przesył na odległość do 150m - uzależniony od jakości kabla UTP</t>
  </si>
  <si>
    <t>Przedłużacz HDMI wykorzystujący jedną skrętkę Cat5e/6, 
Mocowanie przewodów UTP odbywa się przy pomocy wtyków RJ45, w zestawie dwa zasilacze,
Przesył na odległość do 50m - uzależniony od jakości kabla UTP</t>
  </si>
  <si>
    <r>
      <t xml:space="preserve">Kamera Kolorowa Tubowa Metalowa 4 w 1 z promiennikiem podczerwieni 
obsługa standardu HD-CVI+HD-TVI+AHD+ANALOG, Przetwornik: 1/2.8" 5Mpix CMOS SONY STARVIS IMX335, Procesor obrazu FH8556, Rozdzielczość AHD/TVI 20kl/s@5MP(2592*1944), AHD/TVI/CVI 25/30kl/s@4MP(2560*1440), Czułość: 0 Lux (wł. IR),  Obiektyw stałoogniskowy 3.6mm, funkcja dualna Mechaniczny Filtr Podczerwieni (ICR),D-WDR, Menu ekranowe z wieloma funkcjami konfiguracyjnymi m.in. BLC/D-WDR, Promiennik podczerwieni o zasięgu do 40m, Trzy diody (typu Array Leds) najnowszej generacji o wydłużonym czasie świecenia do 50 000 godzin, Czarna szyba dzielona z kołnierzem oddzielającym promiennik od obiektywu, Uchwyt 3D , Obudowa zewnętrzna IP66, Zasilanie 12VDC.
Nowy kolor grafitowy (G) zbliżony odcieniem do stosowanego w nowoczesnym budownictwie.
</t>
    </r>
    <r>
      <rPr>
        <b/>
        <sz val="18"/>
        <rFont val="Calibri"/>
        <family val="2"/>
        <charset val="238"/>
      </rPr>
      <t>BCS-DMQ4503IR3-G -  wersja w BIAŁEJ OBUDOWIE</t>
    </r>
  </si>
  <si>
    <r>
      <t xml:space="preserve">Kamera termowizyjna
•niechłodzony sensor mikrobolometryczny z aktywnym materiałem pochłaniającym w postaci tlenku wanadu VOx, 
•obiektyw 7.5mm, kąt widzenia H: 91.2°  V: 70.3°
•czułośc termalna  40mK@F/1.0 
•efektywne pixele 640(H)x512(V), 
•wielkość pixela 17um, 
•charakterystyka widmowa 8~14um, 
•inteligentne funkcje: Detekcja pożaru, przekroczenie linii, intruz z klasyfikacją Pojazd/Osoba
•Obsługa dwóch strumieni: 1280x1024/720p@25/30kl/sek(główny), 640x512/320x256@25/30kl/sek(dodatkowy)
•Kompresja H.265/H.264,   
•Wbudowane 2 wejścia/2 wyjścia alarmowe, 
•Wbudowane 1 wejście/ 1wyjście audio, 
•Wyjście wideo 1.0Vp-p/75Ω, PAL / NTSC, 
•Obsługa kart MicroSD do 256GB, 
•obsługa standardu Onvif, 
•klasa szczelności IP67 
•zasilanie DC12V/ePoE,  max 13W
•temp. pracy od -40°C do 70°C
•metalowa obudowa 291mm x 103mm x 97mm
</t>
    </r>
    <r>
      <rPr>
        <b/>
        <sz val="16"/>
        <color rgb="FFFF0000"/>
        <rFont val="Calibri"/>
        <family val="2"/>
        <charset val="238"/>
      </rPr>
      <t>* PRODUKT NA ZAMÓWIENIE</t>
    </r>
  </si>
  <si>
    <r>
      <t xml:space="preserve">Kamera termowizyjna
•niechłodzony sensor mikrobolometryczny z aktywnym materiałem pochłaniającym w postaci tlenku wanadu VOx, 
•obiektyw 13mm, kąt widzenia H: 48.9°  V: 38.8°
•czułośc termalna  40mK@F/1.0 
•efektywne pixele 640(H)x512(V), 
•wielkość pixela 17um, 
•charakterystyka widmowa 8~14um, 
•inteligentne funkcje: Detekcja pożaru, przekroczenie linii, intruz z klasyfikacją Pojazd/Osoba
•Obsługa dwóch strumieni: 1280x1024/720p@25/30kl/sek(główny), 640x512/320x256@25/30kl/sek(dodatkowy)
•Kompresja H.265/H.264,  
•Wbudowane 2 wejścia/2 wyjścia alarmowe, 
•Wbudowane 1 wejście/1 wyjście audio, 
•Wyjście wideo 1.0Vp-p/75Ω, PAL / NTSC, 
•Obsługa kart MicroSD do 256GB, 
•obsługa standardu Onvif, 
•klasa szczelności IP67 
•zasilanie DC12V/ePoE,  max 13W
•temp. pracy od -40°C do 70°C
•metalowa obudowa 291mm x 103mm x 97mm
</t>
    </r>
    <r>
      <rPr>
        <b/>
        <sz val="16"/>
        <color rgb="FFFF0000"/>
        <rFont val="Calibri"/>
        <family val="2"/>
        <charset val="238"/>
      </rPr>
      <t>* PRODUKT NA ZAMÓWIENIE</t>
    </r>
  </si>
  <si>
    <r>
      <t xml:space="preserve">Kamera termowizyjna
•niechłodzony sensor mikrobolometryczny z aktywnym materiałem pochłaniającym w postaci tlenku wanadu VOx, 
•obiektyw 7.5mm, kąt widzenia H: 53.7°  V: 39.7°
•czułośc termalna  40mK@F/1.0 
•efektywne pixele 400(H)x300(V), 
•wielkość pixela 17um, 
•charakterystyka widmowa 8~14um, 
•inteligentne funkcje: Detekcja pożaru, przekroczenie linii, intruz z klasyfikacją Pojazd/Osoba
•Obsługa dwóch strumieni: 1280x1024/720p@25/30kl/sek(główny), 640x512/400x300@25/30kl/sek(dodatkowy)
•Kompresja H.265/H.264,  
•Wbudowane 2 wejścia/2 wyjścia alarmowe, 
•Wbudowane 1 wejście/1 wyjście audio, 
•Wyjście wideo 1.0Vp-p/75Ω, PAL / NTSC, 
•Obsługa kart MicroSD do 256GB, 
•obsługa standardu Onvif, 
•klasa szczelności IP67 
•zasilanie DC12V/ePoE,  max 13W
•temp. pracy od -40°C do 70°C
•metalowa obudowa 291mm x 103mm x 97mm
</t>
    </r>
    <r>
      <rPr>
        <b/>
        <sz val="16"/>
        <color rgb="FFFF0000"/>
        <rFont val="Calibri"/>
        <family val="2"/>
        <charset val="238"/>
      </rPr>
      <t>* PRODUKT NA ZAMÓWIENIE</t>
    </r>
  </si>
  <si>
    <r>
      <t xml:space="preserve">Kamera termowizyjna
•niechłodzony sensor mikrobolometryczny z aktywnym materiałem pochłaniającym w postaci tlenku wanadu VOx, 
•obiektyw 13mm, kąt widzenia H: 30.2°  V: 22.6°
•czułośc termalna  40mK@F/1.0 
•efektywne pixele 400(H)x300(V), 
•wielkość pixela 17um, 
•charakterystyka widmowa 8~14um, 
•inteligentne funkcje: Detekcja pożaru, przekroczenie linii, intruz z klasyfikacją Pojazd/Osoba
•Obsługa dwóch strumieni: 1280x1024/720p@25/30kl/sek(główny), 640x512/400x300@25/30kl/sek(dodatkowy)
•Kompresja H.265/H.264,  
•Wbudowane 2 wejścia/2 wyjścia alarmowe, 
•Wbudowane 1 wejście/1 wyjście audio, 
•Wyjście wideo 1.0Vp-p/75Ω, PAL / NTSC, 
•Obsługa kart MicroSD do 256GB, 
•obsługa standardu Onvif, 
•klasa szczelności IP67 
•zasilanie DC12V/ePoE,  max 13W
•temp. pracy od -40°C do 70°C
•metalowa obudowa 291mm x 103mm x 97mm
</t>
    </r>
    <r>
      <rPr>
        <b/>
        <sz val="16"/>
        <color rgb="FFFF0000"/>
        <rFont val="Calibri"/>
        <family val="2"/>
        <charset val="238"/>
      </rPr>
      <t>* PRODUKT NA ZAMÓWIENIE</t>
    </r>
  </si>
  <si>
    <t>Bispektralna kamera IP Full HD
Kamera termowizyjna
•niechłodzony sensor mikrobolometryczny z aktywnym materiałem pochłaniającym w postaci tlenku wanadu VOx, 
•obiektyw 1mm, kąt widzenia H: 56°  V: 44°
•czułośc termalna &lt;50mK@f/1.01 
•efektywne pixele 160(H)x120(V), 
•wielkość pixela 12um, 
•charakterystyka widmowa 7~14um, 
•inteligentne funkcje: Detekcja pożaru i alarmowanie, przekroczenie linii, intruz, ochrona obiektu, 
•pomiar temperatury w zakresie od -40°C do +550°C (błąd pomiaru ±2°C)
•Obsługa dwóch strumieni: 1280x960/720p@25/30kl/sek(główny), 640x480/320x224@25/30kl/sek(dodatkowy)
Kamera Full HD
•Przetwornik 2 Megapiksele Sony Cmos 
•Rozdzielczość 1944(H)x1092(V)
•Funkcja Fusion
•inteligentne funkcje: przekroczenie linii, intruz, ochrona obiektu, 
•Kompresja H.264,  
•Wbudowane 2 wejścia/1 wyjście alarmowe, 
•Wbudowane 1 wejście audio, 
•Wyjście wideo 1.0Vp-p/75Ω, PAL / NTSC (HDCVI - opcjonalnie), 
•Obsługa kart MicroSD do 128GB, 
•obsługa standardu Onvif, 
•klasa szczelności IP67 
•zasilanie DC12V/PoE,  max 9W
•temp. pracy od -40°C do 70°C
•metalowa obudowa 238.6mm x 90.4mm x 90.4mm</t>
  </si>
  <si>
    <r>
      <t xml:space="preserve">Kodowanie : H.265+/H.264/MJPEG
Wersje kanałowe :  128/64 
Procesor Intel                                                              
Obsługiwana rozdzielczość kamer : 12Mpx, 6Mpx, 5Mpx, 3Mpx, 1080p, 1.3Mpx, 720P
Obsługa kamer innych producentów 
Onvif :  TAK
Obsługa kamer z Inteligentną analizą obrazu Smart Tracking
Pasamo Bitrate wej./wyj. : 384/384 Mbits 
Obsługa HDD:  16 szt. SATA/HDD , max. 128TB  (max. 8TB każdy),  RAID 0, RAID 1, RAID 5, RAID 6, RAID 10, Tryb HotSwap, eSata : max. 4 HDD(6TB każdy), iSCSI, mini SAS HotSwap                                                                            
Wejścia alarmowe : 16                                                                    
Wyjścia alarmowe :  8
Wyjścia Video : 2 x HDMI (max. rozdzielczość - 3840x2160) 1x VGA , Możliwość rozbudowy o 4 HDMI                                                                                                 Monitor LCD 7" - wbudowany we front panel                                                                                  
Dźwięk: z kamer IP 
Sieć : 4 x RJ-45 (10/100M/1000M), 2 x interfejsy optyczne 
Dodatkowe interfejsy : RS485, RS232, 4 x USB (2xUSB3.0), eSATA, mini SAS
Wymiary : 529.9mm ×485mm×133.2mm, 17,5 Kg(bez HDD)
Zasilanie :  Redundantny zasilacz AC 100~240V 50/60Hz, 50W                                                                                                                                                 </t>
    </r>
    <r>
      <rPr>
        <sz val="18"/>
        <color rgb="FFFF0000"/>
        <rFont val="Calibri"/>
        <family val="2"/>
        <charset val="238"/>
      </rPr>
      <t xml:space="preserve">Podane parametry rejestratorów dotyczą urządzeń z najnowsza wersją firmware i mogą się różnić w zależności o posiadanej wersji firmware.         </t>
    </r>
    <r>
      <rPr>
        <sz val="18"/>
        <rFont val="Calibri"/>
        <family val="2"/>
        <charset val="238"/>
      </rPr>
      <t xml:space="preserve">                                                 </t>
    </r>
  </si>
  <si>
    <r>
      <t xml:space="preserve">Kodowanie : H.265+/H.264/MJPEG
Wersje kanałowe :  128/64
Procesor Intel                                                         
Obsługiwana rozdzielczość kamer : 12Mpx, 6Mpx, 5Mpx, 3Mpx, 1080p, 1.3Mpx, 720P
Obsługa kamer innych producentów 
Onvif :  TAK
Obsługa urządzeń z Inteligentną analizą obrazu, Smart Tracking,
Pasamo Bitrate wej./wyj. : 384/384 Mbits
Obsługa HDD:  8 szt. SATA/HDD , max. 64TB  (max. 8TB każdy) lub 6 szt. SATA/HDD + 1 szt. SATA/CD-DVD   RAID 0, RAID 1, RAID 5, RAID 6, RAID 10, Tryb HotSwap, eSata : max. 4 HDD(6TB każdy)                                                                            
Wejścia alarmowe : 16                                                                   
Wyjścia alarmowe :  8
Wyjścia Video : 2 x HDMI, (max. rozdzielczość - 3840x2160 ) 1x VGA                                                                                   
Dźwięk : z kamer IP + 1 dwukierunkowy tor audio - Interkom,  wej.wyj. - RCA/RCA
Sieć : 2 x RJ-45 (10/100M/1000M) 
Dodatkowe interfejsy : RS485, RS232, 4 x USB (2xUSB3.0), eSATA
Wymiary : 2U, 444mm×457mm×95mm(W×D×H), 9 KG (bez HDD) (BCS-NVR-12808-4K-RR, BCS-NVR6408-4K-RR)
                   2U, 444mm×475mm×95mm(W×D×H), 9,7 KG (bez HDD) (BCS-NVR-12808R-4K-RR, BCS-NVR6408R-4K-RR)
Redundantne Zasilanie (BCS-NVR12808R-4K-RR, BCS-NVR6408R-4K-RR)
Zasilanie : AC 100~240V 50/60Hz, 20W                
</t>
    </r>
    <r>
      <rPr>
        <sz val="18"/>
        <color rgb="FFFF0000"/>
        <rFont val="Calibri"/>
        <family val="2"/>
        <charset val="238"/>
      </rPr>
      <t xml:space="preserve">Podane parametry rejestratorów dotyczą urządzeń z najnowsza wersją firmware i mogą się różnić w zależności o posiadanej wersji firmware.   </t>
    </r>
    <r>
      <rPr>
        <sz val="18"/>
        <rFont val="Calibri"/>
        <family val="2"/>
        <charset val="238"/>
      </rPr>
      <t xml:space="preserve">                                                       </t>
    </r>
  </si>
  <si>
    <t>* MODELE DOSTĘPNE NA ZAMÓWIENIE</t>
  </si>
  <si>
    <r>
      <t xml:space="preserve">Kodowanie : H.265/H.264/MJPEG
Wersje kanałowe :  32                                                         
Obsługiwana rozdzielczość kamer : 12Mpx, 6Mpx, 5Mpx, 3Mpx, 1080p, 1.3Mpx, 720P
Obsługa kamer innych producentów 
Onvif :  TAK
Pasamo Bitrate wej./wyj. : 384/384Mbits 
Obsługa HDD:  8 szt. SATA/HDD , max. 64TB  (max. 8TB każdy) lub 6 szt. SATA/HDD + 1 szt. SATA/CD-DVD   RAID 0, RAID 1, RAID 5, RAID 6, RAID 10, eSata : max. 4 HDD(2TB każdy)                                                                            
Wejścia alarmowe : 16                                                                    
Wyjścia alarmowe :  8
Wyjścia Video : 2 x HDMI, VGA max. rozdzielczość - 3840x2160                                                                                    
Dźwięk : z kamer IP + 1 dwukierunkowy tor audio - Interkom,  wej.wyj. - RCA/RCA
Sieć : 2 x RJ-45 (10/100M/1000M) 
Dodatkowe interfejsy : RS485, RS232, 4 x USB (2xUSB3.0), eSATA
Wymiary : 2U, 440mm×451,08mm×94,85mm(W×D×H), 9 KG (bez HDD)
Zasilanie : AC 100~240V 50/60Hz, 40W                                                                                                                                                 
</t>
    </r>
    <r>
      <rPr>
        <sz val="18"/>
        <color indexed="10"/>
        <rFont val="Calibri"/>
        <family val="2"/>
        <charset val="238"/>
      </rPr>
      <t xml:space="preserve">Podane parametry rejestratorów dotyczą urządzeń z najnowsza wersją firmware i mogą się różnić w zależności o posiadanej wersji firmware.       </t>
    </r>
    <r>
      <rPr>
        <sz val="18"/>
        <color indexed="8"/>
        <rFont val="Calibri"/>
        <family val="2"/>
        <charset val="238"/>
      </rPr>
      <t xml:space="preserve">                                                  </t>
    </r>
  </si>
  <si>
    <r>
      <t xml:space="preserve">Kodowanie : Smart H.265+/H.265/Smart H.264+/H.264/MJPEG/MPEG4
Wersje kanałowe :  32/16                                                               
Obsługiwana rozdzielczość kamer :  12Mpx, 6Mpx, 5Mpx, 3Mpx, 1080p, 1.3Mpx, 720P
Obsługa kamer innych producentów 
Onvif :  TAK
Pasamo Bitrate  : 320/320 Mbits                                                                                
Możliwość wyświetlania max. do 16kan.@1080P 4kan.@8Mp 2kan@4K w trybie odtwarzania w lokalnym GUI 
Tryb Fisheye, Obsługa kamer z Inteligentną analizą obrazu, Obsługa kamer ARTR                                                                                                                                      
Podział okien w loklanym GUI : 1/4/8/9/16/36* 
Obsługa HDD:  2 szt. SATA/HDD , max. 20TB  (max. 10TB każdy)                          
Obsługa RAID : brak                                                                         
Wejścia alarmowe : 4                                                                    
Wyjścia alarmowe :  2
Wyjścia Video : 1xHDMI, VGA,  max. rozdzielczość - 3840x2160                                                                                
Dźwięk : z kamer IP + 1 dwukierunkowy tor audio - Interkom,  wej.wyj. - RCA/RCA
Sieć : 1 x RJ-45 (10/100M/1000M),  + 16 portowy switch PoE 802.3.af/at, </t>
    </r>
    <r>
      <rPr>
        <b/>
        <sz val="18"/>
        <rFont val="Calibri"/>
        <family val="2"/>
        <charset val="238"/>
      </rPr>
      <t xml:space="preserve"> 1-8 porty ePoE &amp; EoC transmisja do 800m - funkcjonalność dostępna w III generacji produktu</t>
    </r>
    <r>
      <rPr>
        <sz val="18"/>
        <rFont val="Calibri"/>
        <family val="2"/>
        <charset val="238"/>
      </rPr>
      <t xml:space="preserve">
Dodatkowe interfejsy : RS485, RS232, 2 x USB
Funkcja SmartFan- kontrola obrotów wentylatora
Wymiary : 1U, 375mm×327mm×53mm(W×D×H), 1,6 KG (bez HDD)
Zasilanie : DC 12V/4A, NVR: 9,5W model bez PoE(bez HDD) / AC100V~240V      
Wersja -P : Posiada wbudowny 16 portowy switch PoE 802.3at(25W/port) </t>
    </r>
    <r>
      <rPr>
        <b/>
        <sz val="18"/>
        <rFont val="Calibri"/>
        <family val="2"/>
        <charset val="238"/>
      </rPr>
      <t xml:space="preserve">ePoE        </t>
    </r>
    <r>
      <rPr>
        <sz val="18"/>
        <rFont val="Calibri"/>
        <family val="2"/>
        <charset val="238"/>
      </rPr>
      <t xml:space="preserve">  
 * w zależności od wersji                                                                                        
</t>
    </r>
    <r>
      <rPr>
        <sz val="18"/>
        <color rgb="FFFF0000"/>
        <rFont val="Calibri"/>
        <family val="2"/>
        <charset val="238"/>
      </rPr>
      <t xml:space="preserve">Podane parametry rejestratorów dotyczą urządzeń z najnowsza wersją firmware i mogą się różnić w zależności o posiadanej wersji firmware. </t>
    </r>
  </si>
  <si>
    <r>
      <t xml:space="preserve">Kodowanie : Smart H.265+/H.265/Smart H.264+/H.264/MJPEG/MPEG4
Wersje kanałowe :  64/32/16                                                               
Obsługiwana rozdzielczość kamer :  12Mpx, 6Mpx, 5Mpx, 3Mpx, 1080p, 1.3Mpx, 720P
Obsługa kamer innych producentów 
Onvif :  TAK
Pasamo Bitrate  : 320/320 Mbits                                                                                
Możliwość wyświetlania max. do 16kan.@1080P 4kan.@8Mp 2kan@4K w trybie odtwarzania w lokalnym GUI 
Tryb Fisheye, Obsługa kamer z Inteligentną analizą obrazu, Obsługa kamer ARTR                                                                                                                            
Podział okien w loklanym GUI : 1/4/8/9/16/36*/64*
Obsługa HDD:  4 szt. SATA/HDD , max. 40TB  (max. 10TB każdy) lub 2 szt. SATA/HDD + 1 szt. SATA/CD-DVD, eSata : max. 4 HDD(2TB każdy)                                              
Obsługa RAID : brak                                                                        
Wejścia alarmowe : 16                                                                    
Wyjścia alarmowe :  6
Wyjścia Video : 2xHDMI; 2xVGA (HDMI1 3840x2160, HDMI2 1920x1080, VGA 1920x1080)                                                                                 
Dźwięk : z kamer IP + 1 dwukierunkowy tor audio - Interkom,  wej.wyj. - 1/2 RCA
Sieć : 2 x RJ-45 (10/100M/1000M), wersja -P:  1 x RJ-45 (10/100M/1000M) + 16 portowy switch PoE 802.3.af/at,  </t>
    </r>
    <r>
      <rPr>
        <b/>
        <sz val="18"/>
        <rFont val="Calibri"/>
        <family val="2"/>
        <charset val="238"/>
      </rPr>
      <t>1-8 porty ePoE &amp; EoC transmisja do 800m.</t>
    </r>
    <r>
      <rPr>
        <sz val="18"/>
        <rFont val="Calibri"/>
        <family val="2"/>
        <charset val="238"/>
      </rPr>
      <t xml:space="preserve">
Dodatkowe interfejsy : RS485, RS232, 3 x USB (2xUSB 3.0), eSATA
Funkcja SmartFan- kontrola obrotów wentylatora
Wymiary : 1.5U, 440mm×411,2mm×76mm(W×D×H), 4,3 KG (bez HDD)
Zasilanie : AC 100~240V 50/60Hz, NVR: 16.7W model bez PoE(bez HDD), 17.5W 
Wersja -P : Posiada wbudowny 16 portowy switch PoE 802.3at(25W/port) ePoE                                                                                                                                 
* w zależności od wersji
</t>
    </r>
    <r>
      <rPr>
        <sz val="18"/>
        <color rgb="FFFF0000"/>
        <rFont val="Calibri"/>
        <family val="2"/>
        <charset val="238"/>
      </rPr>
      <t>Podane parametry rejestratorów dotyczą urządzeń z najnowsza wersją firmware i mogą się różnić w zależności o posiadanej wersji firmware.</t>
    </r>
  </si>
  <si>
    <r>
      <t xml:space="preserve">Kodowanie : Smart H.265+/H.265 Smart H.264+/H.264/MJPEG/MPEG4
Wersje kanałowe :  64/32                                                          
Obsługiwana rozdzielczość kamer :  12Mpx, 6Mpx, 5Mpx, 3Mpx, 1080p, 1.3Mpx, 720P
Obsługa kamer innych producentów 
Onvif :  TAK
Pasamo Bitrate  : 320/320 Mbits                                                                                
Możliwość wyświetlania max. do 16kan.@1080P 4kan.@8Mp 2kan@4K w trybie odtwarzania w lokalnym GUI                                                                                                                            
Podział okien w loklanym GUI : 1/4/8/9/16/36*/64* 
Tryb Fisheye, Obsługa Obsługa kamer z Inteligentną analizą obrazu, Obsługa kamer ARTR 
Obsługa HDD:  8 szt. SATA/HDD , max. 80TB  (max. 10TB każdy) lub 6 szt. SATA/HDD + 1 szt. SATA/CD-DVD; eSata : max. 4 HDD(2TB każdy)                                              
Obsługa RAID 0, RAID 1, RAID 5, RAID 6, RAID 10                                                                            
Wejścia alarmowe : 16                                                                    
Wyjścia alarmowe :  6
Wyjścia Video : 2xHDMI; 2xVGA (HDMI1 3840x2160, HDMI2 1920x1080, VGA 1920x1080)                                                                                 
Dźwięk : z kamer IP + 1 dwukierunkowy tor audio - Interkom,  wej.wyj. - 1/2 RCA
Sieć : 2 x RJ-45 (10/100M/1000M) 
Dodatkowe interfejsy : RS485, RS232, 4 x USB(2xUSB 3.0), eSATA
Funkcja SmartFan- kontrola obrotów wentylatora
Wymiary : 2U, 440mm×451mm×94,9mm(W×D×H), 6,55 KG (bez HDD)
Zasilanie : AC 100~240V 50/60Hz, NVR: 16.7W model bez PoE(bez HDD)                                                                                                                                               
</t>
    </r>
    <r>
      <rPr>
        <sz val="18"/>
        <rFont val="Calibri"/>
        <family val="2"/>
        <charset val="238"/>
      </rPr>
      <t xml:space="preserve">* w zależności od wersji
</t>
    </r>
    <r>
      <rPr>
        <sz val="18"/>
        <color rgb="FFFF0000"/>
        <rFont val="Calibri"/>
        <family val="2"/>
        <charset val="238"/>
      </rPr>
      <t>Podane parametry rejestratorów dotyczą urządzeń z najnowsza wersją firmware i mogą się różnić w zależności o posiadanej wersji firmware.</t>
    </r>
  </si>
  <si>
    <r>
      <t xml:space="preserve">Kodowanie : Smart H.265+/H.265/Smart H.264+/H.264/MJPEG/MPEG4
Wersje kanałowe : 32/16                                                               
Obsługiwana rozdzielczość kamer : 16Mpx, 12Mpx, 6Mpx, 5Mpx, 3Mpx, 1080p, 1.3Mpx, 720P
Obsługa kamer innych producentów 
Onvif :  TAK
Pasmo Bitrate  : 320/320 Mbits (160 Mbps przy włączonych funkcjach Ai)                                                                               
Możliwość wyświetlania max. do 16kan.@1080P 4kan.@8Mp 2kan@4K w trybie odtwarzania w lokalnym GUI 
Zaimpelementowane inteligentne algorytmy: 
 - Ochrona perymetryczna z klasyfikacją obiektów człowiek/pojazd  - obsługa do 16 kanałów
 - Detekcja i Rozpoznawanie Twarzy - obsługa do 4 kanałów; przetwarzanie 24 twarze/sec, obsługa do 16 kamer do rozpoznawania twarzy. 20 bibliotek twarzy łącznie 100tys. twarzy
 - Zbieranie Metadanych: Twarze (płeć, wiek, okulary, broda, maska); Pojazdy (kolor, typ, marka, kolor tablicy, dekoracja, rozmowa przez telefon, pasy bezpieczeństwa)*; Ludzie (Rodzaj ubrania, kolor ubrania, czapka, torba); Pojazdy niezmechanizowane (rodzaj, kolor, ilość ludzi) - obsługa do 4 kanałów
 - Inteligentne wyszukiwanie wg. metadanych, wg. zdjęć twarzy, wg, zdarzeń, numerów tablic.
Obsługa kamer ARTR                                                                                                                            
Podział okien w loklanym GUI : 1/4/8/9/16/36*
Obsługa HDD: 4 szt. SATA/HDD , max. 32TB  lub 2 szt. SATA/HDD + 1 szt. SATA/CD-DVD, eSata : max. 4 HDD(6TB każdy); 2 szt SATA/HDD, max 16TB (max. 8TB każdy)                                  
Obsługa RAID : brak                                                                        
Wejścia alarmowe : 16 (4 dyskowy); 4 (2 dyskowy)                                                                  
Wyjścia alarmowe :  6 (4 dyskowy); 2 (2 dyskowy)
Wyjścia Video : 2xHDMI; 1xVGA (HDMI2 3840x2160, HDMI1 1920x1080, VGA 1920x1080) (4 dyskowy) 1x HDMI; 1x VGA (2 dyskowy)                                                                               
Dźwięk : z kamer IP + 1 dwukierunkowy tor audio - Interkom,  wej.wyj. - 1/1 RCA
Sieć : 1 x RJ-45 (10/100M/1000M) + 16 portowy switch PoE 802.3.af/at,  1-8 porty ePoE &amp; EoC transmisja do 800m.
Dodatkowe interfejsy : RS485, RS232, 3 USB (rej. 4 dyskowy), 2USB (rej. 2 dyskowy); eSATA (4 dyskowy)
Funkcja SmartFan- kontrola obrotów wentylatora
Wymiary : 1.5U, 440mm×411,2mm×76mm, 4,3 KG (bez HDD); 1U, 375mm x 327.3mm x 53mm 2.7kg (W×D×H)
Zasilanie : AC 100~240V 50/60Hz, 17.5W 
Wbudowny 16 portowy switch PoE 802.3at(25W/port) ePoE                                                                                                                                 
* w zależności od wersji
</t>
    </r>
    <r>
      <rPr>
        <sz val="18"/>
        <color rgb="FFFF0000"/>
        <rFont val="Calibri"/>
        <family val="2"/>
        <charset val="238"/>
        <scheme val="minor"/>
      </rPr>
      <t>Podane parametry rejestratorów dotyczą urządzeń z najnowsza wersją firmware i mogą się różnić w zależności o posiadanej wersji firmware.</t>
    </r>
  </si>
  <si>
    <r>
      <t xml:space="preserve">Kodowanie : Smart H.265+/H.265/Smart H.264+/H.264/MJPEG/MPEG4
Wersje kanałowe :  64/32/16                                                               
Obsługiwana rozdzielczość kamer : 16Mpx, 12Mpx, 6Mpx, 5Mpx, 3Mpx, 1080p, 1.3Mpx, 720P
Obsługa kamer innych producentów 
Onvif :  TAK
Pasmo Bitrate  : 320/320 Mbits (160 Mbps przy włączonych funkcjach Ai)                                                                               
Możliwość wyświetlania max. do 16kan.@1080P 4kan.@8Mp 2kan@4K w trybie odtwarzania w lokalnym GUI 
Zaimpelementowane inteligentne algorytmy: 
 - Ochrona perymetryczna z klasyfikacją obiektów człowiek/pojazd  - obsługa do 16 kanałów
 - Detekcja i Rozpoznawanie Twarzy - obsługa do 4 kanałów; przetwarzanie 24 twarze/sec, obsługa do 16 kamer do rozpoznawania twarzy. 20 bibliotek twarzy łącznie 100tys. twarzy
 - Zbieranie Metadanych: Twarze (płeć, wiek, okulary, broda, maska); Pojazdy (kolor, typ, marka, kolor tablicy, dekoracja, rozmowa przez telefon, pasy bezpieczeństwa)*; Ludzie (Rodzaj ubrania, kolor ubrania, czapka, torba); Pojazdy niezmechanizowane (rodzaj, kolor, ilość ludzi) - obsługa do 4 kanałów
 - Inteligentne wyszukiwanie wg. metadanych, wg. zdjęć twarzy, wg, zdarzeń, numerów tablic.
Obsługa kamer ARTR                                                                                                                            
Podział okien w loklanym GUI : 1/4/8/9/16/36*/64*
Obsługa HDD: 8szt SATA/HDD, max  64TB, 4 szt. SATA/HDD , max. 32TB  lub 2 szt. SATA/HDD + 1 szt. SATA/CD-DVD, eSata : max. 4 HDD(2TB każdy); 2 szt SATA/HDD, max 16TB (max. 8TB każdy)                                  
Obsługa RAID : brak                                                                        
Wejścia alarmowe : 16 (32/64 kanałowe); 4 (16 kanałowy)                                                                  
Wyjścia alarmowe :  6 (32/64 kanałowe); 2 (16 kanałowy)
Wyjścia Video : 2xHDMI; 1xVGA (HDMI2 3840x2160, HDMI1 1920x1080, VGA 1920x1080) (32/64 kanałowe) 1x HDMI; 1x VGA (16 kanałowy)                                                                               
Dźwięk : z kamer IP + 1 dwukierunkowy tor audio - Interkom,  wej.wyj. - 1/1 RCA
Sieć : 2 x RJ-45 (10/100M/1000M); wersja -P:  1 x RJ-45 (10/100M/1000M) + 16 portowy switch PoE 802.3.af/at,  1-8 porty ePoE &amp; EoC transmisja do 800m.
Dodatkowe interfejsy : RS485, RS232, 4 x USB (2xUSB 3.0) ( rej.8 dyskowe) 3 USB (rej. 4 dyskowe), 2USB (rej. 2 dyskowe); eSATA (32/64 kanałowe)
Funkcja SmartFan- kontrola obrotów wentylatora
Wymiary : 2U 440mm x 450,133mm x 95mm 6.7 kg; 1.5U, 440mm×411,2mm×76mm, 4,3 KG (bez HDD); 1U, 375mm x 327.3mm x 53mm 2.7kg (W×D×H)
Zasilanie : AC 100~240V 50/60Hz, NVR: 16.7W model bez PoE(bez HDD), 17.5W 
* w zależności od wersji
</t>
    </r>
    <r>
      <rPr>
        <sz val="18"/>
        <color rgb="FFFF0000"/>
        <rFont val="Calibri"/>
        <family val="2"/>
        <charset val="238"/>
        <scheme val="minor"/>
      </rPr>
      <t>Podane parametry rejestratorów dotyczą urządzeń z najnowsza wersją firmware i mogą się różnić w zależności o posiadanej wersji firmware.</t>
    </r>
  </si>
  <si>
    <r>
      <t xml:space="preserve">Kodowanie : Smart H.265+/H.265/Smart H.264+/H.264/MJPEG/MPEG4
Wersje kanałowe :  32/16/8                                                               
Obsługiwana rozdzielczość kamer : 12Mpx, 6Mpx, 5Mpx, 3Mpx, 1080p, 1.3Mpx, 720P
Obsługa kamer innych producentów Onvif :  TAK
Pasmo Bitrate  : 200/200 Mbits (80 Mbps przy włączonych funkcjach Ai)                                                                               
Możliwość wyświetlania max. do 8kan.@1080P 2kan.@8Mp 
Zaimpelementowane inteligentne algorytmy: 
 - Ochrona perymetryczna z klasyfikacją obiektów człowiek/pojazd, obsługa do 4 kanałów
 - Detekcja i Rozpoznawanie Twarzy - obsługa do 2 kanałów; przetwarzanie 12 twarzy/sec, obsługa do 8 kamer do rozpoznawania twarzy. 10 bibliotek twarzy łącznie 20tys. twarzy
 - Rozpoznawanie tablic rejestracyjnych zapomoca kamer ITC
 - Inteligentne wyszukiwanie wg. metadanych, wg. zdjęć twarzy, wg, zdarzeń, numerów tablic.
Obsługa kamer ARTR                                                                                                                            
Podział okien w loklanym GUI : 1/4/8/9/16
Obsługa HDD: 8szt SATA/HDD, max  64TB, 4 szt. SATA/HDD , max. 32TB  lub 2 szt. SATA/HDD + 1 szt. SATA/CD-DVD, 2 szt.SATA/HDD max. 16TB, eSata : brak                       
Obsługa RAID : brak                                                                        
Wejścia alarmowe : 16 (32 kanałowe); 4 (16 i 8 kanałowy);                                                                 
Wyjścia alarmowe :  4 (32 kanałowe); 2 (16 i 8 kanałowy)
Wyjścia Video : 1xHDMI; 1xVGA (HDMI2 3840x2160, VGA 1920x1080)                                                                               
Dźwięk : z kamer IP + 1 dwukierunkowy tor audio - Interkom,  wej.wyj. - 1/1 RCA
Sieć : 2 x RJ-45 (10/100M/1000M); 2 dyskowe: 1 x RJ-45 (10/100M/1000M)  wersja -P:  1 x RJ-45 (10/100M/1000M) + 16(8) portowy switch PoE 802.3.af/at,  1-8 porty ePoE &amp; EoC transmisja do 800m.
Dodatkowe interfejsy : RS485, RS232, 3 x USB (1xUSB 3.0) ( rej.8 dyskowe i 4 dyskowe), 3 USB (rej. 4 dyskowe), 2USB (rej. 2 dyskowe); eSATA: brak
Funkcja SmartFan- kontrola obrotów wentylatora
Wymiary : 2U 440mm x 445mm x 93,5mm 6.57 kg; 1.5U, 440mm×411,2mm×76,8mm, 4,3 KG (bez HDD); 1U, 375mm x 327.3mm x 53mm 2.7kg (W×D×H)
Zasilanie : AC 100~240V 50/60Hz, NVR: &lt;7W model bez PoE(bez HDD), z PoE 25.5W (8 i 4 dyskowe), DC 12V, NVR: &lt;2.9W model 16 kanałowy bez PoE (bez HDD),
Wersja -P : Posiada wbudowny 16 portowy switch PoE 802.3at(25W/port) ePoE                                                                                                                                 
* w zależności od wersji
</t>
    </r>
    <r>
      <rPr>
        <sz val="18"/>
        <color rgb="FFFF0000"/>
        <rFont val="Calibri"/>
        <family val="2"/>
        <charset val="238"/>
        <scheme val="minor"/>
      </rPr>
      <t>Podane parametry rejestratorów dotyczą urządzeń z najnowsza wersją firmware i mogą się różnić w zależności o posiadanej wersji firmware.</t>
    </r>
  </si>
  <si>
    <r>
      <t xml:space="preserve">Kodowanie: H.265/H.264/MJPEG
Wersje kanałowe: 32                                                               
Obsługiwana rozdzielczość kamer: 8Mpx, 5Mpx, 3Mpx, 1080p, 1.3Mpx, 720P, D1
Obsługa kamer innych producentów
Obsługa kamer z Inteligentną analizą obrazu
Onvif: TAK (2.4)
Pasamo Bitrate wej./wyj. : 200/96 Mbits 
Obsługa HDD:  8 szt. SATA/HDD , max. 48TB  (max. 6TB każdy), 
eSata : brak                                                                           
Wejścia alarmowe: 16                                                                    
Wyjścia alarmowe: 4
Wyjścia Video: HDMI 4K, VGA,                                                                                
Dźwięk: z kamer IP + 1 dwukierunkowy tor audio - Interkom,  wej.wyj. - RCA
Sieć: 2 x RJ-45 (10/100M/1000M) 
Dodatkowe interfejsy: RS485, RS232, 3 x USB (1xUSB 3.0),
Wymiary: 2U, 440mm×460mm×89mm(W×D×H), 6 KG (bez HDD)
Zasilanie: AC 100~240V 50/60Hz, 12W  (bez HDD)                                                                                                                                              </t>
    </r>
    <r>
      <rPr>
        <sz val="18"/>
        <color rgb="FFFF0000"/>
        <rFont val="Calibri"/>
        <family val="2"/>
        <charset val="238"/>
      </rPr>
      <t>Podane parametry rejestratorów dotyczą urządzeń z najnowsza wersją firmware i mogą się różnić w zależności o posiadanej wersji firmware.</t>
    </r>
    <r>
      <rPr>
        <b/>
        <sz val="18"/>
        <color rgb="FFFF0000"/>
        <rFont val="Calibri"/>
        <family val="2"/>
        <charset val="238"/>
      </rPr>
      <t xml:space="preserve">   </t>
    </r>
    <r>
      <rPr>
        <sz val="18"/>
        <color rgb="FFFF0000"/>
        <rFont val="Calibri"/>
        <family val="2"/>
        <charset val="238"/>
      </rPr>
      <t xml:space="preserve">     </t>
    </r>
    <r>
      <rPr>
        <sz val="18"/>
        <rFont val="Calibri"/>
        <family val="2"/>
        <charset val="238"/>
      </rPr>
      <t xml:space="preserve">                                
</t>
    </r>
  </si>
  <si>
    <r>
      <rPr>
        <sz val="18"/>
        <rFont val="Calibri"/>
        <family val="2"/>
        <charset val="238"/>
        <scheme val="minor"/>
      </rPr>
      <t xml:space="preserve">Kodowanie: H.265/H.264/MJPEG
Wersje kanałowe: 32/16                                                               
Obsługiwana rozdzielczość kamer: 8Mpx, 5Mpx, 3Mpx, 1080p, 1.3Mpx, 720P, D1
Obsługa kamer innych producentów
Obsługa kamer z Inteligentną analizą obrazu
Onvif: TAK (2.4)
Pasamo Bitrate wej./wyj. : 200/96 Mbits 
Obsługa HDD:  4 szt. SATA/HDD , max. 24TB (max. 6TB każdy),
 eSata: max. brak                                                                            
Wejścia alarmowe: 16                                                                  
Wyjścia alarmowe: 4
Wyjścia Video: HDMI 4K, VGA                                                                                  
Dźwięk: z kamer IP + 1 dwukierunkowy tor audio - Interkom,  wej.wyj. - RCA
Sieć: 1 x RJ-45 (10/100M/1000M),
Pozostałe interfejsy: RS485, RS232, 3 x USB (1xUSB 3.0),
Wymiary: 1.5U, 440mm×407mm×70mm(W×D×H)), 5 KG (bez HDD)
Zasilanie: AC 100~240V 50/60Hz, 13,7W bez HDD i PoE                                                              
Wersja -P: Posiada wbudowny 16 portowy switch PoE 802.3at(25W/port)     </t>
    </r>
    <r>
      <rPr>
        <sz val="18"/>
        <color rgb="FFFF0000"/>
        <rFont val="Calibri"/>
        <family val="2"/>
        <charset val="238"/>
        <scheme val="minor"/>
      </rPr>
      <t xml:space="preserve">                                                      
</t>
    </r>
    <r>
      <rPr>
        <sz val="18"/>
        <color rgb="FFFF0000"/>
        <rFont val="Calibri"/>
        <family val="2"/>
        <charset val="238"/>
      </rPr>
      <t>Podane parametry rejestratorów dotyczą urządzeń z najnowsza wersją firmware i mogą się różnić w zależności o posiadanej wersji firmware.</t>
    </r>
  </si>
  <si>
    <r>
      <rPr>
        <sz val="18"/>
        <rFont val="Calibri"/>
        <family val="2"/>
        <charset val="238"/>
        <scheme val="minor"/>
      </rPr>
      <t xml:space="preserve">Kodowanie: H.265/H.264/MJPEG
Wersje kanałowe: 32/16/8                                                             
Obsługiwana rozdzielczość kamer: 8Mpx, 5Mpx, 3Mpx, 1080p, 1.3Mpx, 720P, D1
Obsługa kamer innych producentów
Obsługa kamer z Inteligentną analizą obrazu
Onvif: TAK (2.4)
Pasamo Bitrate wej./wyj. : 200/96 Mbits 
Obsługa HDD: 2 szt. SATA/HDD , max. 12TB (max. 6TB każdy)                                                                           
Wejścia alarmowe: 4                                                                   
Wyjścia alarmowe: 2
Wyjścia Video: HDMI 4K, VGA                                                                            
Dźwięk: z kamer IP + 1 dwukierunkowy tor audio - Interkom,  wej.wyj. - RCA
Sieć: 1 x RJ-45 (10/100M/1000M)
Pozostałe interfejsy: 2 x USB
Wymiary: 1U, 375mmx285mmx50mm(W×D×H), 2.3 KG (bez HDD)
Zasilanie: DC12V/4A, wersja -P -  AC 100~240V 50/60Hz, 6,9W (bez HDD)                                                               
Wersja -P: Posiada wbudowny 16 lub 8  portowy switch PoE 802.3at(25W/port)  </t>
    </r>
    <r>
      <rPr>
        <sz val="18"/>
        <color rgb="FFFF0000"/>
        <rFont val="Calibri"/>
        <family val="2"/>
        <charset val="238"/>
        <scheme val="minor"/>
      </rPr>
      <t xml:space="preserve">                                                                       
</t>
    </r>
    <r>
      <rPr>
        <sz val="18"/>
        <color rgb="FFFF0000"/>
        <rFont val="Calibri"/>
        <family val="2"/>
        <charset val="238"/>
      </rPr>
      <t xml:space="preserve">Podane parametry rejestratorów dotyczą urządzeń z najnowsza wersją firmware i mogą się różnić w zależności o posiadanej wersji firmware. </t>
    </r>
  </si>
  <si>
    <r>
      <rPr>
        <sz val="18"/>
        <rFont val="Calibri"/>
        <family val="2"/>
        <charset val="238"/>
        <scheme val="minor"/>
      </rPr>
      <t xml:space="preserve">Kodowanie: H.265/H.264/MJPEG
Wersje kanałowe: 16/8/4                                                               
Obsługiwana rozdzielczość kamer: 8Mpx, 5Mpx, 3Mpx, 1080p, 1.3Mpx, 720P
Obsługa kamer innych producentów
Obsługa kamer z Inteligentną analizą obrazu
Onvif: TAK (2.4)
Pasamo Bitrate wej./wyj. : 80/80 Mbits 
Obsługa HDD: 1 szt. SATA/HDD , max. 6TB                                                                           
Wejścia alarmowe: brak                                                                     
Wyjścia alarmowe: brak
Wyjścia Video: HDMI 4K, VGA                                               
Dźwięk: z kamer IP .
Sieć: 1 x RJ-45 (10/100M/1000M)
Pozostałe interfejsy:  2 x USB
Wymiary: Smart 1U, 325mm×250mm×55mm(W×D×H), 1,25kg (bez HDD)
Zasilanie: DC12V/2A 10W, DC48V/2A  - wersja -P                                                            
Wersja -P: Posiada wbudowny 8 lub 4 portowy switch PoE 802.3at(25W/port)     </t>
    </r>
    <r>
      <rPr>
        <sz val="18"/>
        <color rgb="FFFF0000"/>
        <rFont val="Calibri"/>
        <family val="2"/>
        <charset val="238"/>
        <scheme val="minor"/>
      </rPr>
      <t xml:space="preserve">                                                                    
</t>
    </r>
    <r>
      <rPr>
        <sz val="18"/>
        <color rgb="FFFF0000"/>
        <rFont val="Calibri"/>
        <family val="2"/>
        <charset val="238"/>
      </rPr>
      <t>Podane parametry rejestratorów dotyczą urządzeń z najnowsza wersją firmware i mogą się różnić w zależności o posiadanej wersji firmware.</t>
    </r>
  </si>
  <si>
    <r>
      <rPr>
        <sz val="18"/>
        <rFont val="Calibri"/>
        <family val="2"/>
        <charset val="238"/>
        <scheme val="minor"/>
      </rPr>
      <t xml:space="preserve">Kodowanie: H.265/H.264/MJPEG
Wersje kanałowe: 16/8/4                                                               
Obsługiwana rozdzielczość kamer: 8Mpx, 5Mpx, 3Mpx, 1080p, 1.3Mpx, 720P
Obsługa kamer innych producentów
Obsługa kamer z Inteligentną analizą obrazu
Onvif: TAK (2.4)
Pasamo Bitrate wej./wyj. : 80/48 Mbits 
Obsługa HDD: 1 szt. SATA/HDD , max. 6TB                                                                           
Wejścia alarmowe: brak                                                                     
Wyjścia alarmowe: brak
Wyjścia Video: HDMI 4K, VGA                                                                
Dźwięk: z kamer IP .
Sieć: 1 x RJ-45 (10/100M/1000M)
Pozostałe interfejsy:  2 x USB
Wymiary: Smart 1U, 205mm×205mm×45mm(W×D×H), 500g (bez HDD)
Zasilanie: DC12V/2A 10W, DC48V/1,5A  - wersja -P                                                            
Wersja -P: Posiada wbudowny 4 portowy switch PoE 802.3at(25W/port)                                 </t>
    </r>
    <r>
      <rPr>
        <sz val="18"/>
        <color rgb="FFFF0000"/>
        <rFont val="Calibri"/>
        <family val="2"/>
        <charset val="238"/>
        <scheme val="minor"/>
      </rPr>
      <t xml:space="preserve">                                        
</t>
    </r>
    <r>
      <rPr>
        <sz val="18"/>
        <color rgb="FFFF0000"/>
        <rFont val="Calibri"/>
        <family val="2"/>
        <charset val="238"/>
      </rPr>
      <t>Podane parametry rejestratorów dotyczą urządzeń z najnowsza wersją firmware i mogą się różnić w zależności o posiadanej wersji firmware.</t>
    </r>
  </si>
  <si>
    <r>
      <t xml:space="preserve"> •Przetwornik 4x 1/1.8" 8 Megapixel progressive scan CMOS
 •Kompresja video H.265 / H.264 / MJPEG
 •Obsługa trzech strumieni wideo
 •25kl./s przy 8640×3840 32Mp
 •Funkcja poszerzonej dynamiki DWDR, BLC, HLC
 •Obsługa ICR Dzień/Noc
 •Wsparcie dla podglądu panoramicznego H 180°, V 80°
 •Wbudowany obiektyw 4x4.5mm / F2.4
 •Wbudowane wejście kart Micro SD max 128GB
 •100/1000M Base-T Ethernet
 •Zasilanie DC36V, &lt;35W
 •Standard IP67, IK10, 2 wejścia/1wyjście audio;  2 wejścia/2 wyjścia alarmowe
 •Wbudowany Web server, NVR, CMS(PSS/DSS) i DMSS
</t>
    </r>
    <r>
      <rPr>
        <b/>
        <sz val="16"/>
        <color rgb="FFFF0000"/>
        <rFont val="Calibri"/>
        <family val="2"/>
        <charset val="238"/>
        <scheme val="minor"/>
      </rPr>
      <t>* PRODUKT NA ZAMÓWIENIE</t>
    </r>
  </si>
  <si>
    <r>
      <t xml:space="preserve"> •Przetwornik 3x 1/2.8" 2 Megapixel progressive scan Exmor R CMOS
 •Kompresja video H.265 / H.264 / MJPEG
 •Obsługa trzech strumieni wideo
 •25kl./s przy 4096×832
 •Funkcja poszerzonej dynamiki WDR (120dB)
 •Obsługa ICR Dzień/Noc
 •Funkcje inteligentnej detekcji - Przekroczenie lini, pozostawienie/zaginięcie obiektu, zmiana sceny,  detekcja audio
 •Inteligentne funkcje:detekcja twarzy, zliczanie ludzi, mapa ciepła, E-PTZ
 •Wsparcie dla podglądu panoramicznego 180</t>
    </r>
    <r>
      <rPr>
        <sz val="16"/>
        <rFont val="Calibri"/>
        <family val="2"/>
        <charset val="238"/>
      </rPr>
      <t xml:space="preserve">°
 •Wbudowany obiektyw 3x3.6mm / F1.8
 •Wbudowany promiennik IR LED SMART - zasięg 30 metrów
 •Wbudowane wejście kart Micro SD max 128GB
 •100/1000M Base-T Ethernet
 •Zasilanie AC24V, PoE+ (802.3at) &lt;23W
 •Standard IP67, IK10, 1 wejście/wyjście audio;  2 wejście/1 wyjście alarmowe
 •Wbudowany Web server, NVR, CMS(PSS/DSS) i DMSS
</t>
    </r>
    <r>
      <rPr>
        <b/>
        <sz val="16"/>
        <color rgb="FFFF0000"/>
        <rFont val="Calibri"/>
        <family val="2"/>
        <charset val="238"/>
      </rPr>
      <t>* PRODUKT NA ZAMÓWIENIE</t>
    </r>
  </si>
  <si>
    <r>
      <t xml:space="preserve">Kamera do Liczenia Ludzi 3D
•Przetwornik 2 x 1/2.8" 3 Megapixel progressive scan CMOS
 •Kompresja video H.265/H.264 /MJPEG
 •Obsługa trzech strumieni wideo
 •25kl./s przy 3M(2048×1536)
 •Funkcja poszerzonej dynamiki WDR (120dB) BLC
 •Obsługa ICR Dzień/Noc
 •Inteligentne funkcje: zliczanie ludzi (przejście przez linie, liczenie w strefie, możliwośc określenia wzrostu liczonych osób), mapa ciepła
 •Wbudowany obiektyw 2,8 mm, 
 •Wbudowany promiennik IR LED SMART - zasięg 10 metrów
 •Promiennik podczerwieni w technologii Black Glass 
 •Wbudowane wejście kart Micro SD max 128GB
 •100/1000M Base-T Ethernet
 •Zasilanie DC12V, PoE (802.3af)
 •Standard IP67, 2 wejścia/1wyjście audio; wbudowany mikrofon,  2 wejścia/2 wyjścia alarmowe
 •Wbudowany Web server, NVR, CMS(PSS/DSS) i DMSS
 •System montażu Easy Adjustment 
</t>
    </r>
    <r>
      <rPr>
        <b/>
        <sz val="16"/>
        <color rgb="FFFF0000"/>
        <rFont val="Calibri"/>
        <family val="2"/>
        <charset val="238"/>
      </rPr>
      <t>* PRODUKT NA ZAMÓWIENIE</t>
    </r>
  </si>
  <si>
    <r>
      <t xml:space="preserve">•Przetwornik 1/1.8” 2Mpx progressive scan CMOS
 •Efektywna ilość pikseli 1920(H) * 1080(V)
 •Kompresja video H.265+/H.265/H.264+/H.264
 • Obsługa trzech strumieni
 • 1080P(1920×1080)/1.3M(1280x960)/ 720P(1280×720)/ D1(704×576/704×480)/ VGA(640×480)/ CIF(352×288/352×240) 
 • 50/60kl/s przy 2 Mp
 •Obsługa obiektywów CS Auto DC - funkcja auto back focus (ABF) Czułość 0.001 przy F1.2
 •Obsługa ICR Dzień/Noc
 •Funkcje WDR (120dB) 3DNR, AWB, AGC, BLC, HLC , SSA, Digital Zoom
 •Detekcja Twarzy (Wiek, Płeć, Nastrój, Okulary, Broda, Zasłonięcie twarzy)
 • Rozpoznawanie Twarzy 5 bibiotek do  10000  zdjęć łącznie.
 •Inteligentne funkcje,  Intruz, Przejscie przez linie, Skradziony i Pozostawiony obiekt
 • Wbudowany Mikrofon, 2 wejścia/1 wyjście audio 2 wejścia/2wyjścia alarmowe, wyjście BNC, RS485
 •Wbudowane wejście kart Micro SD max 128GB
 •Zasilanie DC12V, PoE (802.3af) / &lt;10W PoE (802.3af)
</t>
    </r>
    <r>
      <rPr>
        <b/>
        <sz val="16"/>
        <color rgb="FFFF0000"/>
        <rFont val="Calibri"/>
        <family val="2"/>
        <charset val="238"/>
      </rPr>
      <t>* PRODUKT NA ZAMÓWIENIE</t>
    </r>
  </si>
  <si>
    <r>
      <t xml:space="preserve">Megapixelowa szybkoobrotowa kamera IP z wbudowaną funkcją inteligentnej detekcji - wirtualna linia detekcji, wtargnięcie, detekcja pozostawionych przedmiotów, detekcja zniknięca przedmiotu, detekcja twarzy, Autotracking, Mapa ciepła; typu Dzień/Noc z promiennikiem IR,  obsługa standardu Onvif, Przetwornik 1/1.9” 2.0 Megapiksel Sony STARVIS CMOS technologia Starlight, czułość 0.001 Lux Color/ 0.0001 Lux B/W; Obiektyw 5.7mm~275mm, Zoom optyczny 48x oraz zoom cyfrowy 16x, technologia PFA, Kompresja H.265+/H.265/H.264+/H.264, obsługa trzech strumieni oraz przechwytywanie MJPEG, Max 50kl/s/60kl/s dla 1080P, Funkcja poszerzonej dynamiki kamery WDR(120dB), ATW, BLC, HLC, ICR - mechaniczny filtr podczerwieni, prędkość przy sterowaniu ręcznym: pozioma 200°/s, pionowa 120°/s, prędkość między presetami: pozioma 240°/s, pionowa 200°/s, 300 presetów, 5 programów skanowania, 8 tras programowalnych, 5 paternów, do 24 stref prywatności, inteligentne pozycjonowanie 3D w przypadku pracy z rejestratorami BCS, zasięg promiennika do 450m; RS-485, 7wejść/ 2 wyjścia alarmowe,1wejście audio/1wyjście audio 1 wyjście BNC;  klasa szczelności IP67, uchwyt ścienny w zestawie, temp. pracy od -40°C do 70°C,  wbudowane zabezpieczenie przeciwprzepięciowe do 4000V, pobór mocy 24W / 38W (Grzałka/IR włączony), zasilanie 24V/5A (w zestawie) lub Hi-PoE
</t>
    </r>
    <r>
      <rPr>
        <b/>
        <sz val="16"/>
        <color rgb="FFFF0000"/>
        <rFont val="Calibri"/>
        <family val="2"/>
        <charset val="238"/>
        <scheme val="minor"/>
      </rPr>
      <t>* PRODUKT NA ZAMÓWIENIE</t>
    </r>
  </si>
  <si>
    <r>
      <t xml:space="preserve">Megapixelowa szybkoobrotowa kamera IP z wbudowaną funkcją inteligentnej detekcji - wirtualna linia detekcji, wtargnięcie, detekcja pozostawionych przedmiotów, detekcja zniknięca przedmiotu, detekcja twarzy, Autotracking, Mapa ciepła; typu Dzień/Noc z promiennikiem laserowym IR,  obsługa standardu Onvif, Przetwornik 1/2.8” 2.0 Megapiksel Sony STARVIS CMOS technologia Starlight, czułość 0.005 Lux Color/ 0.0005 Lux B/W; Obiektyw 3.95mm~177.7mm, Zoom optyczny 45x  oraz zoom cyfrowy 16x, technologia PFA, Kompresja H.265+/H.265/H.264+/H.264, obsługa trzech strumieni oraz przechwytywanie MJPEG, Max 50kl/s/60kl/s dla 1080P, Funkcja poszerzonej dynamiki kamery WDR(120dB), ATW, BLC, HLC, ICR - mechaniczny filtr podczerwieni, prędkość przy sterowaniu ręcznym: pozioma 200°/s, pionowa 120°/s, prędkość między presetami: pozioma 240°/s, pionowa 200°/s, 300 presetów, 5 programów skanowania, 8 tras programowalnych, 5 paternów, do 24 stref prywatności, inteligentne pozycjonowanie 3D w przypadku pracy z rejestratorami BCS, zasięg promiennika do 550m; RS485, 7wejść/ 2 wyjścia alarmowe,1wejście audio/1wyjście audio 1 wyjście BNC;  klasa szczelności IP67, uchwyt ścienny w zestawie, temp. pracy od -40°C do 60°C,  wbudowane zabezpieczenie przeciwprzepięciowe do 4000V, pobór mocy 24W / 38W (IR włączony), zasilanie 24V/3A (w zestawie) lub Hi-PoE
</t>
    </r>
    <r>
      <rPr>
        <b/>
        <sz val="16"/>
        <color rgb="FFFF0000"/>
        <rFont val="Calibri"/>
        <family val="2"/>
        <charset val="238"/>
        <scheme val="minor"/>
      </rPr>
      <t>* PRODUKT NA ZAMÓWIENIE</t>
    </r>
  </si>
  <si>
    <r>
      <t xml:space="preserve">Megapixelowa szybkoobrotowa kamera IP z wbudowaną funkcją inteligentnej detekcji - wirtualna linia detekcji, wtargnięcie, detekcja pozostawionych przedmiotów, detekcja zniknięca przedmiotu, detekcja twarzy, Autotracking, Mapa ciepła; typu Dzień/Noc z promiennikiem laserowym IR,  obsługa standardu Onvif, Przetwornik 1/2.8” 2.0 Megapiksel Sony STARVIS CMOS technologia Starlight, czułość 0.005 Lux Color/ 0.0005 Lux B/W; Obiektyw 4.5mm~180mm, Zoom optyczny 40x  oraz zoom cyfrowy 16x, technologia PFA, Kompresja H.265+/H.265/H.264+/H.264, obsługa trzech strumieni oraz przechwytywanie MJPEG, Max 50kl/s/60kl/s dla 1080P, Funkcja poszerzonej dynamiki kamery WDR(140dB), ATW, BLC, HLC, ICR - mechaniczny filtr podczerwieni, prędkość przy sterowaniu ręcznym: pozioma 200°/s, pionowa 120°/s, prędkość między presetami: pozioma 240°/s, pionowa 200°/s, 300 presetów, 5 programów skanowania, 8 tras programowalnych, 5 paternów, do 24 stref prywatności, inteligentne pozycjonowanie 3D w przypadku pracy z rejestratorami BCS, zasięg promiennika do 200m; RS485, 7wejść/ 2 wyjścia alarmowe,1wejście audio/1wyjście audio 1 wyjście BNC;  klasa szczelności IP67, Klasa IK10, uchwyt ścienny w zestawie, temp. pracy od -40°C do 70°C,  wbudowane zabezpieczenie przeciwprzepięciowe do 4000V, pobór mocy 24W / 38W (IR włączony), zasilanie 24V/3A (w zestawie) lub Hi-PoE
</t>
    </r>
    <r>
      <rPr>
        <b/>
        <sz val="16"/>
        <color rgb="FFFF0000"/>
        <rFont val="Calibri"/>
        <family val="2"/>
        <charset val="238"/>
        <scheme val="minor"/>
      </rPr>
      <t>* PRODUKT NA ZAMÓWIENIE</t>
    </r>
  </si>
  <si>
    <r>
      <t xml:space="preserve">Megapixelowa szybkoobrotowa kamera IP z wbudowaną funkcją inteligentnej detekcji - wirtualna linia detekcji, wtargnięcie, detekcja pozostawionych przedmiotów, detekcja zniknięca przedmiotu, detekcja twarzy, Autotracking, Mapa ciepła; typu Dzień/Noc z promiennikiem laserowym IR,  obsługa standardu Onvif, Przetwornik 1/2.8” 2.0 Megapiksel Sony STARVIS CMOS technologia Starlight, czułość 0.005 Lux Color/ 0.0005 Lux B/W; Obiektyw 3.95mm~177.7mm, Zoom optyczny 45x  oraz zoom cyfrowy 16x, technologia PFA, Kompresja H.265+/H.265/H.264+/H.264, obsługa trzech strumieni oraz przechwytywanie MJPEG, Max 50kl/s/60kl/s dla 1080P, Funkcja poszerzonej dynamiki kamery WDR(120dB), ATW, BLC, HLC, ICR - mechaniczny filtr podczerwieni, Zakres wychylenia -55°~223°, prędkość przy sterowaniu ręcznym: pozioma 120°/s, pionowa 60°/s, prędkość między presetami: pozioma 120°/s, pionowa 60°/s, 300 presetów, 5 programów skanowania, 8 tras programowalnych, 5 paternów, do 24 stref prywatności, inteligentne pozycjonowanie 3D w przypadku pracy z rejestratorami BCS, zasięg promiennika do 350m; RS485, 7wejść/ 2 wyjścia alarmowe,1wejście audio/1wyjście audio 1 wyjście BNC;  klasa szczelności IP68, Antykorozyjna obudowa, temp. pracy od -40°C do 70°C,  wbudowane zabezpieczenie przeciwprzepięciowe do 4000V, pobór mocy 25W / 40W (IR włączony) 80W, (Grzałka IR włączony) zasilanie 24V/5A (w zestawie) lub Hi-PoE
</t>
    </r>
    <r>
      <rPr>
        <b/>
        <sz val="16"/>
        <color rgb="FFFF0000"/>
        <rFont val="Calibri"/>
        <family val="2"/>
        <charset val="238"/>
        <scheme val="minor"/>
      </rPr>
      <t>* PRODUKT NA ZAMÓWIENIE</t>
    </r>
  </si>
  <si>
    <r>
      <t xml:space="preserve"> • Przetwornik 1/2" 8.0 Megapixel CMOS
 • Kompresja video H.265, H.264 / MJPEG
 • Obsługa trzech strumieni wideo
 • Czułość: Kolor: 0. 005Lux/F1.5,  0Lux/F1.6(wł. IR)
 • 15kl/s przy 8.0M(3840×2160) / 30kl/sek przy 2.0M (1920x1080)
 • Funkcja poszerzonej dynamiki WDR (120dB) 
 • Obsługa ICR Dzień/Noc
 • Inteligentne funkcje: Detekcja twarzy, Intruz, przekroczenie lini, Detekcja audio, Defocus, Liczenie ludzi,
 • Funkcje DEFOG, ROI, Korytarz
 • Wbudowany obiektyw 2,8~12mm/F1.5 MOTOZOOM
 • Wbudowany promiennik IR LED SMART - do 50 metrów z możliwością regulacji mocy świecenia
 • Promiennik podczerwieni w technologii Black Glass 
 • Wbudowane wejście kart Micro SD max 128GB
 • Zasilanie DC12V, PoE (802.3af)
 • Standard IP67, 
 • 1 wejście/wyjście audio;  
 • 1 wejście/1 wyjście alarmowe 
 • Wyjście BNC
 • Temperatura pracy -35°C ~ +60°C
 • Pobór mocy max 10W
 • Wbudowany WEB Server, zgodność z BCS-NVR-Point, CMS(BCS Point Manager), P2P
 • Aplikacja mobilna (Android, iOS)
 • Onvif ver. 2.4
 • System montażu Easy Adjustment 
 • Dostępne akcesoria montażowe wg. schematu na końcu cennika
</t>
    </r>
    <r>
      <rPr>
        <b/>
        <i/>
        <sz val="16"/>
        <color rgb="FF0070C0"/>
        <rFont val="Calibri"/>
        <family val="2"/>
        <charset val="238"/>
        <scheme val="minor"/>
      </rPr>
      <t>BCS-P-468R3WS-G MODEL W GRAFITOWEJ OBUDOWIE</t>
    </r>
  </si>
  <si>
    <r>
      <t xml:space="preserve"> • Przetwornik 1/2" 8.0 Megapixel CMOS
 • Kompresja video H.265, H.264 / MJPEG
 • Obsługa trzech strumieni wideo
 • Czułość: Kolor: 0. 005Lux/F1.5,  0Lux/F1.6(wł. IR)
 • 15kl/s przy 8.0M(3840×2160) / 30kl/sek przy 2.0M (1920x1080)
 • Funkcja poszerzonej dynamiki WDR (120dB) 
 • Obsługa ICR Dzień/Noc
 • Inteligentne funkcje: Detekcja twarzy, Intruz, przekroczenie lini, Detekcja audio, Defocus, Liczenie ludzi,
 • Funkcje DEFOG, ROI, Korytarz
 • Wbudowany obiektyw 2,8~12mm/F1.5 MOTOZOOM
 • Wbudowany promiennik IR LED SMART - do 30 metrów z możliwością regulacji mocy świecenia
 • Promiennik podczerwieni w technologii Black Glass 
 • Wbudowane wejście kart Micro SD max 128GB
 • Zasilanie DC12V, PoE (802.3af)
 • Standard IP67, 
 • IK10
 • 1 wejście/wyjście audio;  
 • 1 wejście/1 wyjście alarmowe 
 • Wyjście BNC
 • Temperatura pracy -40°C ~ +60°C
 • Pobór mocy max 8W
 • Wbudowany WEB Server, zgodność z BCS-NVR-Point, CMS(BCS Point Manager), P2P
 • Aplikacja mobilna (Android, iOS)
 • Onvif ver. 2.4
 • Dostępne akcesoria montażowe wg. schematu na końcu cennika
</t>
    </r>
    <r>
      <rPr>
        <b/>
        <i/>
        <sz val="16"/>
        <color rgb="FF0070C0"/>
        <rFont val="Calibri"/>
        <family val="2"/>
        <charset val="238"/>
        <scheme val="minor"/>
      </rPr>
      <t>BCS-P-268R3WSA-G MODEL W GRAFITOWEJ OBUDOWIE</t>
    </r>
  </si>
  <si>
    <r>
      <t xml:space="preserve"> • Przetwornik 1/2" 8.0 Megapixel CMOS
 • Kompresja video H.265, H.264 / MJPEG
 • Obsługa trzech strumieni wideo
 • Czułość: Kolor: 0. 005Lux/F1.5,  0Lux/F1.6(wł. IR)
 • 15kl/s przy 8.0M(3840×2160) / 30kl/sek przy 2.0M (1920x1080)
 • Funkcja poszerzonej dynamiki WDR (120dB) 
 • Obsługa ICR Dzień/Noc
 • Inteligentne funkcje: Detekcja twarzy, Intruz, przekroczenie lini, Detekcja audio, Defocus, Liczenie ludzi,
 • Funkcje DEFOG, ROI, Korytarz
 • Wbudowany obiektyw 2,8~12mm/F1.5 MOTOZOOM
 • Wbudowany promiennik IR LED SMART - do 30 metrów z możliwością regulacji mocy świecenia
 • Promiennik podczerwieni w technologii Black Glass 
 • Wbudowane wejście kart Micro SD max 128GB
 • Zasilanie DC12V, PoE (802.3af)
 • Standard IP67, 
 • Wbudowany mikrofon
 • Temperatura pracy -40°C ~ +60°C
 • Pobór mocy max 8W
 • Wbudowany WEB Server, zgodność z BCS-NVR-Point, CMS(BCS Point Manager), P2P
 • Aplikacja mobilna (Android, iOS)
 • Onvif ver. 2.4
 • Dostępne akcesoria montażowe wg. schematu na końcu cennika
</t>
    </r>
    <r>
      <rPr>
        <b/>
        <i/>
        <sz val="16"/>
        <color rgb="FF0070C0"/>
        <rFont val="Calibri"/>
        <family val="2"/>
        <charset val="238"/>
        <scheme val="minor"/>
      </rPr>
      <t>BCS-P-268R3WSM-G MODEL W GRAFITOWEJ OBUDOWIE</t>
    </r>
  </si>
  <si>
    <r>
      <t xml:space="preserve"> • Przetwornik 1/2.7" 4.0 Megapixel OmniVision CMOS Technologia Starlight
 • Kompresja video H.265 / H.264 / MJPEG
 • Obsługa trzech strumieni wideo
 • Czułość: Kolor: 0. 002Lux/F1.2, 50IRE; 0Lux/F1.2(wł. IR) Technologia Starlight
 • 20kl/s przy 5.0M(2592*1944), 25kl/sek przy 5M WDR wył. 30kl/sek przy 4M (2560*1440), 30kl/s przy 2M (1920x1080)
 • Funkcja poszerzonej dynamiki WDR (120dB) 
 • Obsługa ICR Dzień/Noc
 • Inteligentne funkcje: Detekcja twarzy, Intruz, przekroczenie lini, Detekcja audio, Defocus, Liczenie ludzi, Pojawienie się przedmiotu, Zniknięcie przedmiotu
 • Funkcje DEFOG, ROI, Korytarz, HLC, BLC
 • Wbudowany obiektyw 2,7~13.5mm/F1.2 MOTOZOOM, Kąt widzenia 93.38° ~ 28.56° (H), 88° ~ 16.4°(V)
 • Wbudowany promiennik IR LED SMART - do 50 metrów z możliwością regulacji mocy świecenia
 • Promiennik podczerwieni w technologii Black Glass 
 • Wbudowane wejście kart Micro SD max 256GB
 • Zasilanie DC12V, PoE (802.3af)
 • Standard IP67, 
 • 1 wejście/wyjście audio;  
 • 1 wejście/1 wyjście alarmowe
 • Temperatura pracy -35°C ~ +60°C
 • Wbudowany WEB Server, zgodność z BCS-NVR-Point, CMS(BCS Point Manager), P2P
 • Aplikacja mobilna (Android, iOS)
 • Onvif ver. 2.4 (Profil S G T)
 • System montażu Easy Adjustment 
 • Dostępne akcesoria montażowe wg. schematu na końcu cennika
</t>
    </r>
    <r>
      <rPr>
        <b/>
        <i/>
        <sz val="16"/>
        <color rgb="FF0070C0"/>
        <rFont val="Calibri"/>
        <family val="2"/>
        <charset val="238"/>
        <scheme val="minor"/>
      </rPr>
      <t>BCS-P-465R3WSA-G MODEL W GRAFITOWEJ OBUDOWIE</t>
    </r>
  </si>
  <si>
    <r>
      <t xml:space="preserve"> • Przetwornik 1/2.7" 5.0 Megapixel CMOS Starlight
 • Kompresja video H.265,H.264 / MJPEG
 • Obsługa trzech strumieni wideo
 • Czułość: Kolor: 0. 001Lux/F1.6; 0Lux/F1.6(wł. IR)
 • 25kl/s przy 5M(2592×1944) 
 • Funkcja poszerzonej dynamiki WDR (120dB)
 • Obsługa ICR Dzień/Noc
 • Inteligentne funkcje: Detekcja twarzy, Intruz, przekroczenie lini, Detekcja audio, Defocus, Liczenie ludzi,
 • Funkcje DEFOG, ROI, Korytarz
 • Wbudowany obiektyw 4.0 mm/F1.6 
 • Wbudowany promiennik IR LED SMART - do 30 metrów z możliwością regulacji mocy świecenia
 • Promiennik podczerwieni w technologii Black Glass
 • Wbudowany mikrofon 
 • Zasilanie DC12V, PoE (802.3af) 
 • Standard IP67,
 • Temperatura pracy -40°C ~ +60°C
 • Wbudowany WEB Server, zgodność z BCS-NVR-Point, CMS(BCS Point Manager), P2P
 • Aplikacja mobilna (Android,iOS)
 • Onvif ver. 2.4
 • Uchwyt z przepustem kablowym
 • Dostępne akcesoria montażowe wg. schematu na końcu cennika
</t>
    </r>
    <r>
      <rPr>
        <b/>
        <i/>
        <sz val="16"/>
        <color rgb="FF0070C0"/>
        <rFont val="Calibri"/>
        <family val="2"/>
        <charset val="238"/>
        <scheme val="minor"/>
      </rPr>
      <t>BCS-P-415RWM-G MODEL W GRAFITOWEJ OBUDOWIE</t>
    </r>
  </si>
  <si>
    <r>
      <t xml:space="preserve"> • Przetwornik 1/2.7" 5.0 Megapixel OmniVision CMOS Technologia Starlight
 • Kompresja video H.265 / H.264 / MJPEG
 • Obsługa trzech strumieni wideo
 • Czułość: Kolor: 0. 002Lux/F1.2, 50IRE; 0Lux/F1.2(wł. IR) 
 • 20kl/s przy 5.0M(2592*1944), 25kl/sek przy 5M WDR wył. 30kl/sek przy 4M (2560*1440), 30kl/s przy 2M (1920x1080)
 • Funkcja poszerzonej dynamiki WDR (120dB) 
 • Obsługa ICR Dzień/Noc
 • Inteligentne funkcje: Detekcja twarzy, Intruz, przekroczenie lini, Detekcja audio, Defocus, Liczenie ludzi, Pojawienie się przedmiotu, Zniknięcie przedmiotu.
 • Funkcje DEFOG, ROI, Korytarz, HLC, BLC
 • Wbudowany obiektyw 2,7~13.5mm/F1.2 MOTOZOOM
 • Wbudowany promiennik IR LED SMART - do 30 metrów z możliwością regulacji mocy świecenia
 • Promiennik podczerwieni w technologii Black Glass 
 • Wbudowane wejście kart Micro SD max 256GB
 • Zasilanie DC12V, PoE (802.3af)
 • Standard IP67, IK10
 • 1 wejście/wyjście audio;  
 • 1 wejście/1 wyjście alarmowe
 • Wyjście BNC
 • Temperatura pracy -40°C ~ +60°C
 • Wbudowany WEB Server, zgodność z BCS-NVR-Point, CMS(BCS Point Manager), P2P
 • Aplikacja mobilna (Android, iOS)
 • Onvif ver. 2.4 (Profil S G T)
 • Dostępne akcesoria montażowe wg. schematu na końcu cennika
</t>
    </r>
    <r>
      <rPr>
        <b/>
        <i/>
        <sz val="16"/>
        <color rgb="FF0070C0"/>
        <rFont val="Calibri"/>
        <family val="2"/>
        <charset val="238"/>
        <scheme val="minor"/>
      </rPr>
      <t>BCS-P-265R3WSA-G MODEL W GRAFITOWEJ OBUDOWIE</t>
    </r>
  </si>
  <si>
    <r>
      <rPr>
        <sz val="16"/>
        <color rgb="FFFF0000"/>
        <rFont val="Calibri"/>
        <family val="2"/>
        <charset val="238"/>
        <scheme val="minor"/>
      </rPr>
      <t xml:space="preserve"> </t>
    </r>
    <r>
      <rPr>
        <sz val="16"/>
        <rFont val="Calibri"/>
        <family val="2"/>
        <charset val="238"/>
        <scheme val="minor"/>
      </rPr>
      <t xml:space="preserve">• Przetwornik 1/2.7" 5.0 Megapixel CMOS Starlight
 • Kompresja video H.265,H.264 / MJPEG
 • Obsługa trzech strumieni wideo
 • Czułość: Kolor: 0. 001Lux/F1.6; 0Lux/F1.6(wł. IR)
 • 25kl/s przy 5M(2592×1944) 
 • Funkcja poszerzonej dynamiki WDR (120dB)
 • Obsługa ICR Dzień/Noc
 • Inteligentne funkcje: Detekcja twarzy, Intruz, przekroczenie lini, Detekcja audio, Defocus, Liczenie ludzi,
 • Funkcje DEFOG, ROI, Korytarz
 • Wbudowany obiektyw 2.8 mm/F1.6 
 • Wbudowany promiennik IR LED SMART - do 30 metrów z możliwością regulacji mocy świecenia
 • Promiennik podczerwieni w technologii Black Glass
 • Wejście audio : 2
 • Wyjście audio : 1
 • Wejście/wyjście alarmowe: 1/1
 • Zasilanie DC12V, PoE (802.3af) 
 • Standard IP67,
 • Standard IK10,
 • Temperatura pracy -40°C ~ +60°C
 • Wbudowany WEB Server, zgodność z BCS-NVR-Point, CMS(BCS Point Manager), P2P
 • Aplikacja mobilna (Android,iOS)
 • Onvif ver. 2.4
 • Dostępne akcesoria montażowe wg. schematu na końcu cennika
</t>
    </r>
    <r>
      <rPr>
        <b/>
        <i/>
        <sz val="16"/>
        <color rgb="FF0070C0"/>
        <rFont val="Calibri"/>
        <family val="2"/>
        <charset val="238"/>
        <scheme val="minor"/>
      </rPr>
      <t>BCS-P-215RWSA-G MODEL W GRAFITOWEJ OBUDOWIE</t>
    </r>
  </si>
  <si>
    <r>
      <t xml:space="preserve"> • Przetwornik 1/2.7" 5.0 Megapixel OmniVision CMOS Technologia Starlight
 • Kompresja video H.265 / H.264 / MJPEG
 • Obsługa trzech strumieni wideo
 • Czułość: Kolor: 0. 002Lux/F1.2, 50IRE; 0Lux/F1.2(wł. IR) 
 • 20kl/s przy 5.0M(2592*1944), 25kl/sek przy 5M WDR wył. 30kl/sek przy 4M (2560*1440), 30kl/s przy 2M (1920x1080)
 • Funkcja poszerzonej dynamiki WDR (120dB) 
 • Obsługa ICR Dzień/Noc
 • Inteligentne funkcje: Detekcja twarzy, Intruz, przekroczenie lini, Detekcja audio, Defocus, Liczenie ludzi, Pojawienie się przedmiotu, Zniknięcie przedmiotu
 • Funkcje DEFOG, ROI, Korytarz, HLC, BLC
 • Wbudowany obiektyw 2,7~13.5mm/F1.2 MOTOZOOM, Kąt widzenia 93.38° ~ 28.56° (H), 88° ~ 16.4°(V)
 • Wbudowany promiennik IR LED SMART - do 30 metrów z możliwością regulacji mocy świecenia
 • Promiennik podczerwieni w technologii Black Glass 
 • Wbudowane wejście kart Micro SD max 256GB
 • Zasilanie DC12V, PoE (802.3af)
 • Standard IP67, IK 10
 • Wbudowany mikrofon
 • Wejście/wyjście alarmowe - brak
 • Temperatura pracy -40°C ~ +60°C
 • Wbudowany WEB Server, zgodność z BCS-NVR-Point, CMS(BCS Point Manager), P2P
 • Aplikacja mobilna (Android, iOS)
 • Onvif ver. 2.4 (Profil S G T)
 • Dostępne akcesoria montażowe wg. schematu na końcu cennika
</t>
    </r>
    <r>
      <rPr>
        <b/>
        <i/>
        <sz val="16"/>
        <color rgb="FF0070C0"/>
        <rFont val="Calibri"/>
        <family val="2"/>
        <charset val="238"/>
        <scheme val="minor"/>
      </rPr>
      <t>BCS-P-265R3WSM-G MODEL W GRAFITOWEJ OBUDOWIE</t>
    </r>
  </si>
  <si>
    <r>
      <t xml:space="preserve"> • Przetwornik 1/2.7" 5.0 Megapixel CMOS
 • Kompresja video H.265 / H.264 / MJPEG
 • Obsługa dwóch strumieni wideo
 • Czułość: Kolor: 0. 01Lux/F2.0, 0Lux wł. IR
 • 20kl/s przy 5M(2592×1520) 
 • Funkcja poszerzonej dynamiki DWDR
 </t>
    </r>
    <r>
      <rPr>
        <b/>
        <sz val="16"/>
        <rFont val="Calibri"/>
        <family val="2"/>
        <charset val="238"/>
        <scheme val="minor"/>
      </rPr>
      <t>• Inteligentna funkcja: Intruz</t>
    </r>
    <r>
      <rPr>
        <sz val="16"/>
        <rFont val="Calibri"/>
        <family val="2"/>
        <charset val="238"/>
        <scheme val="minor"/>
      </rPr>
      <t xml:space="preserve">
 • Obsługa ICR Dzień/Noc
 • Funkcje: Defog, HLC, ROI, Korytarz
 • Wbudowany obiektyw 2.8mm/F2.0  kąt widzenia: 105.3° (H); 69.5° (V)
 • Wbudowany promiennik IR LED SMART - do 30 metrów z możliwością regulacji mocy świecenia
 • Promiennik podczerwieni w technologii Black Glass 
 • Zasilanie DC12V, PoE (802.3af) Max 4W,
 • Standard IP67,
 • Temperatura pracy -30°C ~ +60°C
 • Wbudowany WEB Server, zgodność z BCS-NVR-Point, CMS(BCS Point Manager), P2P
 • Aplikacja mobilna (Android,iOS)
 • Onvif ver. 2.4
</t>
    </r>
  </si>
  <si>
    <r>
      <t xml:space="preserve"> • Przetwornik 1/3" 4.0 Megapixel OmniVision CMOS
 • Kompresja videoH.264 / MJPEG
 • Obsługa trzech strumieni wideo
 • Czułość: Kolor: 0. 06Lux/F1.6, 50IRE; B/W: 0.03Lux/F1.6, 50IRE; 0Lux/F1.6(wł. IR)
 • 20kl/s przy 4.0M(2592×1520) / 30kl/sek przy 3.1M (2048x1520)
 • Funkcja poszerzonej dynamiki WDR (120dB) 
 • Obsługa ICR Dzień/Noc
 • Funkcje DEFOG, ROI, Korytarz
 • Wbudowany obiektyw 2,8~12mm/F1.6 MOTOZOOM
 • Wbudowany promiennik IR LED SMART - do 30 metrów z możliwością regulacji mocy świecenia
 • Promiennik podczerwieni w technologii Black Glass 
 • Wbudowane wejście kart Micro SD max 128GB
 • Zasilanie DC12V, PoE (802.3af)
 • Standard IP66, 
 • 1 wejście/wyjście audio;  
 • 1 wejście/1 wyjście alarmowe
 • Temperatura pracy -35°C ~ +60°C
 • Wbudowany WEB Server, zgodność z BCS-NVR-Point, CMS(BCS Point Manager), P2P
 • Aplikacja mobilna (Android, iOS)
 • Onvif ver. 2.4
 • System montażu Easy Adjustment 
 • Dostępne akcesoria montażowe wg. schematu na końcu cennika
</t>
    </r>
    <r>
      <rPr>
        <b/>
        <i/>
        <sz val="16"/>
        <color rgb="FF0070C0"/>
        <rFont val="Calibri"/>
        <family val="2"/>
        <charset val="238"/>
        <scheme val="minor"/>
      </rPr>
      <t>BCS-P-464R3WSA-G MODEL W GRAFITOWEJ OBUDOWIE</t>
    </r>
  </si>
  <si>
    <r>
      <t xml:space="preserve">• Przetwornik 1/3" 4.0 Megapixel CMOS
 • Kompresja video H.265 / H.264 / MJPEG
 • Obsługa dwóch strumieni wideo
 • Czułość: Kolor: 0. 01Lux/F1.6, 0Lux wł. IR
 • 20kl/s przy 4M(2048×1520) 
 • Funkcja poszerzonej dynamiki DWDR
</t>
    </r>
    <r>
      <rPr>
        <b/>
        <sz val="16"/>
        <rFont val="Calibri"/>
        <family val="2"/>
        <charset val="238"/>
        <scheme val="minor"/>
      </rPr>
      <t xml:space="preserve"> • Inteligentna funkcja: Intruz</t>
    </r>
    <r>
      <rPr>
        <sz val="16"/>
        <rFont val="Calibri"/>
        <family val="2"/>
        <charset val="238"/>
        <scheme val="minor"/>
      </rPr>
      <t xml:space="preserve">
 • Obsługa ICR Dzień/Noc
 • Funkcje: Defog, HLC, ROI, Korytarz
 • Wbudowany obiektyw 2.8mm-12mm /F1.6 MOTZOOM  kąt widzenia: 91.0°~27° (H); 54.4°~13.7° (V)
 • Wbudowany promiennik IR LED SMART - do 30 metrów z możliwością regulacji mocy świecenia
 • Promiennik podczerwieni w technologii Black Glass 
 • Wbudowane wejście karty Micro SD max 256GB
 • Zasilanie DC12V, PoE (802.3af) Max 4W,
 • Standard IP67,
 • Temperatura pracy -30°C ~ +60°C
 • Wbudowany WEB Server, zgodność z BCS-NVR-Point, CMS(BCS Point Manager), P2P
 • Aplikacja mobilna (Android,iOS)
 • Onvif ver. 2.4
</t>
    </r>
    <r>
      <rPr>
        <b/>
        <i/>
        <sz val="16"/>
        <color rgb="FF0070C0"/>
        <rFont val="Calibri"/>
        <family val="2"/>
        <charset val="238"/>
        <scheme val="minor"/>
      </rPr>
      <t>BCS-P-464R3S-E-G-II MODEL W GRAFITOWEJ OBUDOWIE</t>
    </r>
    <r>
      <rPr>
        <sz val="16"/>
        <rFont val="Calibri"/>
        <family val="2"/>
        <charset val="238"/>
        <scheme val="minor"/>
      </rPr>
      <t xml:space="preserve">
</t>
    </r>
  </si>
  <si>
    <r>
      <t xml:space="preserve"> • Przetwornik 1/3" 4 Megapixel CMOS
 • Kompresja video H.265, H.264 / MJPEG
 • Obsługa trzech strumieni wideo
 • Czułość: Kolor: 0. 02Lux/F1.8, 0Lux/F1.8(wł. IR)
 • 20kl/s przy 4M(2592×1520) 
 • Funkcja poszerzonej dynamiki WDR 
 • Obsługa ICR Dzień/Noc
 • Inteligentne funkcje: Detekcja twarzy, Intruz, przekroczenie lini, Detekcja audio, Defocus, Liczenie ludzi,
 • Funkcje DEFOG, ROI, Korytarz
 • Wbudowany obiektyw 4.0mm/F1.8 
 • Wbudowany promiennik IR LED SMART - 50 metrów z możliwością regulacji mocy świecenia
 • Promiennik podczerwieni w technologii Black Glass 
 • Zasilanie DC12V,  PoE (802.3af)
 • Standard IP67, 
 • Temperatura pracy -35°C ~ +60°C
 • Wbudowany WEB Server, zgodność z BCS-NVR-Point, CMS(BCS  Point Manager), P2P
 • Aplikacja mobilna (Android, iOS)
 • Onvif ver. 2.4
 • System montażu Easy Adjustment 
 • Dostępne akcesoria montażowe wg. schematu na końcu cennika
</t>
    </r>
    <r>
      <rPr>
        <b/>
        <i/>
        <sz val="16"/>
        <color rgb="FF0070C0"/>
        <rFont val="Calibri"/>
        <family val="2"/>
        <charset val="238"/>
        <scheme val="minor"/>
      </rPr>
      <t>BCS-P-424R3WS-G MODEL W GRAFITOWEJ OBUDOWIE</t>
    </r>
  </si>
  <si>
    <r>
      <t xml:space="preserve"> • Przetwornik 1/3" 4.0 Megapixel OmniVision CMOS
 • Kompresja video H.264 / MJPEG
 • Obsługa trzech strumieni wideo
 • Czułość: Kolor: 0. 03Lux/F2.0, 50IRE; 0Lux/F2.0(wł. IR)
 • 20kl/s przy 4M(2592×1520); 25kl/s przy 4M(2560x1440), 30kl/s przy 3M (2048x1520)
 • Funkcja poszerzonej dynamiki WDR (120dB)
 • Obsługa ICR Dzień/Noc
• Inteligentne funkcje: Detekcja twarzy, Intruz, przekroczenie lini, Detekcja audio, Defocus, Liczenie ludzi, Pojawienie się przedmiotu, Zniknięcie przedmiotu
 • Funkcje DEFOG, ROI, Korytarz
 • Wbudowany obiektyw 4.0mm/F2.0 Kąt widzenia :78.9°(H), 39.6° (V)
 • Wbudowany promiennik IR LED SMART - do 30 metrów z możliwością regulacji mocy świecenia
 • Promiennik podczerwieni w technologii Black Glass
 • Wbudowany mikrofon
 </t>
    </r>
    <r>
      <rPr>
        <b/>
        <sz val="16"/>
        <rFont val="Calibri"/>
        <family val="2"/>
        <charset val="238"/>
        <scheme val="minor"/>
      </rPr>
      <t>• Wejście/Wyjście alarmowe</t>
    </r>
    <r>
      <rPr>
        <sz val="16"/>
        <rFont val="Calibri"/>
        <family val="2"/>
        <charset val="238"/>
        <scheme val="minor"/>
      </rPr>
      <t xml:space="preserve">
 • Zasilanie DC12V, PoE (802.3af) 
 • Standard IP67,
 • Temperatura pracy -35°C ~ +60°C
 • Wbudowany WEB Server, zgodność z BCS-NVR-Point, CMS(BCS Point Manager), P2P
 • Aplikacja mobilna (Android,iOS)
 • Onvif ver. 2.4
 • Uchwyt z przepustem kablowym
 • Dostępne akcesoria montażowe wg. schematu na końcu cennika
</t>
    </r>
    <r>
      <rPr>
        <b/>
        <i/>
        <sz val="16"/>
        <color rgb="FF0070C0"/>
        <rFont val="Calibri"/>
        <family val="2"/>
        <charset val="238"/>
        <scheme val="minor"/>
      </rPr>
      <t>BCS-P-414RWM-G MODEL W GRAFITOWEJ OBUDOWIE</t>
    </r>
  </si>
  <si>
    <r>
      <t xml:space="preserve"> • Przetwornik 1/3" 4.0 Megapixel CMOS
 • Kompresja video Ultra H.265 / H.265 / H.264 / MJPEG
 • Obsługa trzech strumieni wideo
 • Czułość: Kolor: 0. 03Lux/F2.0, 0Lux wł. IR
 • 20kl/s przy 4M(2592×1520) 
 • Funkcja poszerzonej dynamiki DWDR
</t>
    </r>
    <r>
      <rPr>
        <b/>
        <sz val="16"/>
        <rFont val="Calibri"/>
        <family val="2"/>
        <charset val="238"/>
        <scheme val="minor"/>
      </rPr>
      <t xml:space="preserve"> • Inteligentna funkcja: Intruz</t>
    </r>
    <r>
      <rPr>
        <sz val="16"/>
        <rFont val="Calibri"/>
        <family val="2"/>
        <charset val="238"/>
        <scheme val="minor"/>
      </rPr>
      <t xml:space="preserve">
 • Obsługa ICR Dzień/Noc
 • Funkcje: Defog, HLC, ROI, Korytarz
 • Wbudowany obiektyw 2.8mm/F2.0,  kąt widzenia: 104.4 (H), 
 • Wbudowany promiennik IR LED SMART - do 30 metrów z możliwością regulacji mocy świecenia
 • Promiennik podczerwieni w technologii Black Glass 
 • Zasilanie DC12V, PoE (802.3af) 
 • Standard IP67, Metalowa obudowa
 • Temperatura pracy -30°C ~ +60°C
 • Wbudowany WEB Server, zgodność z BCS-NVR-Point, CMS(BCS Point Manager), P2P
 • Aplikacja mobilna (Android,iOS)
 • Onvif ver. 2.4
 • Uchwyt z przepustem kablowym
</t>
    </r>
    <r>
      <rPr>
        <b/>
        <i/>
        <sz val="16"/>
        <rFont val="Calibri"/>
        <family val="2"/>
        <charset val="238"/>
        <scheme val="minor"/>
      </rPr>
      <t>MODEL DOSTĘPNY WYŁĄCZNIE W BIAŁEJ OBUDOWIE</t>
    </r>
  </si>
  <si>
    <r>
      <t xml:space="preserve"> • Przetwornik 1/3" 4.0 Megapixel CMOS
 • Kompresja video H.265 /  H.264 / MJPEG
 • Obsługa trzech strumieni wideo
 • Czułość: Kolor: 0.02Lux/F1.4, 0Lux/F1.4(wł. IR)
 • 4MP (2592×1520): Max. 20 kl./s; 4MP (2560×1440): Max. 25 kl./s; 3MP (2048×1520): Max. 30 kl./s; 1080P (1920×1080): Max. 25 kl./s
 • Funkcja poszerzonej dynamiki WDR (120dB)
 • Obsługa ICR Dzień/Noc
 • Detekcja twarzy, Intruz, przekroczenie lini, Detekcja audio, Defocus, Liczenie ludzi, Pojawienie się przedmiotu, Zniknięcie przedmiotu
 • Funkcje DEFOG, ROI, Korytarz
 • Wbudowany obiektyw 2.8~12mm/F1.6 MOTOZOOM  (95° (wide) ~29° (tele))
 • Wbudowany promiennik IR LED SMART - do 30 metrów z możliwością regulacji mocy świecenia
 • Wbudowane wejście kart Micro SD max 128GB
 • Zasilanie DC12V, PoE (802.3af) (tolerancja zasilania ±25%/12VDC)
 • Standard IP66, IK10
 • 1 wejście/1wyjście audio;  2 wejścia/1 wyjście alarmowe
• Wbudowane wyjście serwisowe wideo CVBS (pod kopułą)
 • RS485
 • Temperatura pracy -40°C ~ +60°C
 • Wbudowany WEB Server, zgodność z BCS-NVR-Point, CMS(BCS Point Manager), P2P
 • Aplikacja mobilna (Android, iOS)
 • Onvif ver. 2.4
 • Dostępne akcesoria montażowe wg. schematu na końcu cennika
</t>
    </r>
    <r>
      <rPr>
        <b/>
        <i/>
        <sz val="16"/>
        <color rgb="FF0070C0"/>
        <rFont val="Calibri"/>
        <family val="2"/>
        <charset val="238"/>
        <scheme val="minor"/>
      </rPr>
      <t>BCS-P-264R3WSA-G MODEL W GRAFITOWEJ OBUDOWIE</t>
    </r>
  </si>
  <si>
    <r>
      <t xml:space="preserve"> • Przetwornik 1/3" 4.0 Megapixel OmniVision CMOS
 • Kompresja video H.264 / MJPEG
 • Obsługa trzech strumieni wideo
 • Czułość: Kolor: 0. 03Lux/F1.4, 50IRE; B/W: 0.01Lux/F1.4, 50IRE; 0Lux/F1.4(wł. IR)
 • 20kl/s przy 4.0M(2688(H)x1520(V)) 
 • Funkcja poszerzonej dynamiki WDR (120dB)
 • Obsługa ICR Dzień/Noc
 • Low Light
 • Funkcje DEFOG, ROI, Korytarz
 • Wbudowany obiektyw 2.8~12mm/F1.4 DC
 • Wbudowany promiennik IR LED SMART - do 30 metrów z możliwością regulacji mocy świecenia
 • Wbudowane wejście kart Micro SD max 128GB
 • Zasilanie DC12V, PoE (802.3af) (tolerancja zasilania ±25%)
 • Standard IP66, IK10
 • 1 wejście/1wyjście audio;  1 wejście/1 wyjście alarmowe
• Wbudowane wyjście serwisowe wideo CVBS (pod kopułą)
 • Temperatura pracy -40°C ~ +60°C
 • Wbudowany WEB Server, zgodność z BCS-NVR-Point, CMS(BCS Point Manager), P2P
 • Aplikacja mobilna (Android, iOS)
 • Onvif ver. 2.4
 • Dostępne akcesoria montażowe wg. schematu na końcu cennika
</t>
    </r>
    <r>
      <rPr>
        <b/>
        <i/>
        <sz val="16"/>
        <color rgb="FFFF0000"/>
        <rFont val="Calibri"/>
        <family val="2"/>
        <charset val="238"/>
        <scheme val="minor"/>
      </rPr>
      <t>MODEL DOSTĘPNY DO WYCZERPANIA STANÓW MAGAZYNOWYCH</t>
    </r>
  </si>
  <si>
    <r>
      <rPr>
        <sz val="16"/>
        <color rgb="FFFF0000"/>
        <rFont val="Calibri"/>
        <family val="2"/>
        <charset val="238"/>
        <scheme val="minor"/>
      </rPr>
      <t xml:space="preserve"> </t>
    </r>
    <r>
      <rPr>
        <sz val="16"/>
        <rFont val="Calibri"/>
        <family val="2"/>
        <charset val="238"/>
        <scheme val="minor"/>
      </rPr>
      <t xml:space="preserve">• Przetwornik 1/3" 4.0 Megapixel CMOS
 • Kompresja video H.265 /  H.264 / MJPEG
 • Obsługa trzech strumieni wideo
 • Czułość: Kolor: 0.02Lux/F2.0, 0Lux/F2.0(wł. IR)
 • 4MP (2592×1520): Max. 20 kl./s; 4MP (2560×1440): Max. 25kl./s 
3MP (2048×1520): Max. 30 kl./s; 1080P (1920×1080): Max. 30 kl./s
 • Funkcja poszerzonej dynamiki WDR (120dB)
 • Obsługa ICR Dzień/Noc
 • Funkcje DEFOG, ROI, Korytarz
 • Wbudowany obiektyw 2.8mm/F2.0  (93°)
 • Wbudowany promiennik IR LED SMART - do 30 metrów z możliwością regulacji mocy świecenia
 • Wbudowane wejście kart Micro SD max 128GB
 • Zasilanie DC12V, PoE (802.3af) (tolerancja zasilania ±25%/12VDC)
 • Standard IP66, IK10
 • 1 wejście/1wyjście audio;  1 wejście/1 wyjście alarmowe
 • Temperatura pracy -35°C ~ +60°C
 • Wbudowany WEB Server, zgodność z BCS-NVR-Point, CMS(BCS Point Manager), P2P
 • Aplikacja mobilna (Android, iOS)
 • Onvif ver. 2.4
 • Dostępne akcesoria montażowe wg. schematu na końcu cennika
</t>
    </r>
    <r>
      <rPr>
        <b/>
        <i/>
        <sz val="16"/>
        <color rgb="FF0070C0"/>
        <rFont val="Calibri"/>
        <family val="2"/>
        <charset val="238"/>
        <scheme val="minor"/>
      </rPr>
      <t>BCS-P-214RWSA-G MODEL W GRAFITOWEJ OBUDOWIE</t>
    </r>
  </si>
  <si>
    <r>
      <t xml:space="preserve"> • Przetwornik 1/3" 4.0 Megapixel CMOS
 • Kompresja video H.265 / H.264 / MJPEG
 • Obsługa trzech strumieni wideo
 • Czułość: Kolor: 0. 3Lux/F2.0, 0Lux wł. IR
 • 20kl/s przy 4M(2592×1520) 
 • Funkcja poszerzonej dynamiki DWDR
</t>
    </r>
    <r>
      <rPr>
        <b/>
        <sz val="16"/>
        <rFont val="Calibri"/>
        <family val="2"/>
        <charset val="238"/>
        <scheme val="minor"/>
      </rPr>
      <t xml:space="preserve"> • Inteligentna funkcja: Intruz</t>
    </r>
    <r>
      <rPr>
        <sz val="16"/>
        <rFont val="Calibri"/>
        <family val="2"/>
        <charset val="238"/>
        <scheme val="minor"/>
      </rPr>
      <t xml:space="preserve">
 • Obsługa ICR Dzień/Noc
 • Funkcje Defog, HLC, ROI, Korytarz
 • Wbudowany obiektyw 2.8mm/F2.0 kąt widzenia: 104.4°
 • Wbudowany promiennik IR LED SMART - do 30 metrów z możliwością regulacji mocy świecenia
 • Zasilanie DC12V, PoE (802.3af) 
 • Plastikowa obudowa, regulacja modułu kamerowego 2D
 • IP67,
 • Temperatura pracy -30°C ~ +60°C
 • Wbudowany WEB Server, zgodność z BCS-NVR-Point, CMS(BCS Point Manager), P2P
 • Aplikacja mobilna (Android,iOS)
 • Onvif ver. 2.4
</t>
    </r>
    <r>
      <rPr>
        <b/>
        <i/>
        <sz val="16"/>
        <rFont val="Calibri"/>
        <family val="2"/>
        <charset val="238"/>
        <scheme val="minor"/>
      </rPr>
      <t>MODEL DOSTĘPNY WYŁĄCZNIE W BIAŁEJ OBUDOWIE</t>
    </r>
    <r>
      <rPr>
        <sz val="16"/>
        <rFont val="Calibri"/>
        <family val="2"/>
        <charset val="238"/>
        <scheme val="minor"/>
      </rPr>
      <t xml:space="preserve">
</t>
    </r>
  </si>
  <si>
    <r>
      <rPr>
        <sz val="16"/>
        <rFont val="Calibri"/>
        <family val="2"/>
        <charset val="238"/>
        <scheme val="minor"/>
      </rPr>
      <t>• Przetwornik 1/3" 4.0 Megapixel CMOS
 • Kompresja video H.265 /  H.264 / MJPEG
 • Obsługa trzech strumieni wideo
 • Czułość: Kolor: 0.02Lux/F2.0, 0Lux/F2.0(wł. IR)
 • 4MP (2592×1520): Max. 20 kl./s; 4MP (2560×1440): Max. 25kl./s 
3MP (2048×1520): Max. 30 kl./s; 1080P (1920×1080): Max. 30 kl./s
 • Funkcja poszerzonej dynamiki WDR (120dB)
 • Obsługa ICR Dzień/Noc
 • Funkcje DEFOG, ROI, Korytarz
 • Inteligentne funkcje: Detekcja twarzy, Zliczanie ludzi, Intruz, Przekroczenie linii
 • Wbudowany obiektyw 2.8mm/F2.0  (101,8°)
 • Wbudowany promiennik IR LED SMART - do 15 metrów z możliwością regulacji mocy świecenia
 • Wbudowane wejście kart Micro SD max 128GB
 • Zasilanie DC12V, PoE (802.3af) (tolerancja zasilania ±25%/12VDC)
 • Standard IP66, IK10
 • Wejscie/Wyjście audio
 • Wbudowany mikrofon
 • Temperatura pracy -35°C ~ +60°C
 • Wbudowany WEB Server, zgodność z BCS-NVR-Point, CMS(BCS Point Manager), P2P
 • Aplikacja mobilna (Android, iOS)
 • Onvif ver. 2.4
 • Dostępne akcesoria montażowe wg. schematu na końcu cennika</t>
    </r>
    <r>
      <rPr>
        <b/>
        <i/>
        <sz val="16"/>
        <color rgb="FF0070C0"/>
        <rFont val="Calibri"/>
        <family val="2"/>
        <charset val="238"/>
        <scheme val="minor"/>
      </rPr>
      <t xml:space="preserve">
BCS-P-224RWSAM-G MODEL W GRAFITOWEJ OBUDOWIE</t>
    </r>
  </si>
  <si>
    <r>
      <t xml:space="preserve">• Przetwornik 1/3" 4.0 Megapixel CMOS
 • Kompresja video H.265 /  H.264 / MJPEG
 • Obsługa trzech strumieni wideo
 • Czułość: Kolor: 0.02Lux/F1.4, 0Lux/F1.4(wł. IR)
 • 4MP (2592x1520) Max. 20 fps; 4MP (2560x1440): Max. 25 fps
 • Funkcja poszerzonej dynamiki WDR (120dB), 3D DNR
 • Obsługa ICR Dzień/Noc
 • Funkcje DEFOG, ROI, Korytarz
 • Inteligente funkcje: Detekcja twarzy, Liczenie osób, Intruz, przekroczenie linii, Defocus, Zmiana sceny
 • Wbudowany obiektyw 2.7~12mm/F1.4 Kąt widzenia 91.0~27.0°
 • Wbudowany promiennik IR LED SMART - do 30 metrów z możliwością regulacji mocy świecenia
 • Wbudowane wejście kart Micro SD max 128GB
•  Wbudowany mikrofon
 • Zasilanie DC12V, PoE (802.3af) (tolerancja zasilania ±25%/12VDC)
• Pobór mocy Max 8.16W
 • Standard IP67,
 • Temperatura pracy -40°C ~ +60°C
• Wymiary </t>
    </r>
    <r>
      <rPr>
        <sz val="16"/>
        <rFont val="Calibri"/>
        <family val="2"/>
        <charset val="238"/>
      </rPr>
      <t>Ø 129 x 110mm</t>
    </r>
    <r>
      <rPr>
        <sz val="16"/>
        <rFont val="Calibri"/>
        <family val="2"/>
        <charset val="238"/>
        <scheme val="minor"/>
      </rPr>
      <t xml:space="preserve">
 • Wbudowany WEB Server, zgodność z BCS-NVR-Point, CMS(BCS Point Manager, BCS Manager), P2P
 • Aplikacja mobilna (Android, iOS)
 • Onvif ver. 2.4
 • Dostępne akcesoria montażowe wg. schematu na końcu cennika
</t>
    </r>
    <r>
      <rPr>
        <b/>
        <i/>
        <sz val="16"/>
        <color rgb="FF0070C0"/>
        <rFont val="Calibri"/>
        <family val="2"/>
        <charset val="238"/>
        <scheme val="minor"/>
      </rPr>
      <t>BCS-P-264R3WSM-G MODEL W GRAFITOWEJ OBUDOWIE</t>
    </r>
  </si>
  <si>
    <r>
      <t xml:space="preserve"> • Przetwornik 1/3" 4 Megapixel OmniVision CMOS
 • Kompresja video H.264 / MJPEG
 • Obsługa trzech strumieni wideo
 • Czułość: Kolor: 0.3Lux/F1.4, 50IRE; B/W: 0.03Lux/F1.4, 50IRE; 0Lux/F1.4(wł. IR)
 • 20kl/s przy 4.0M(2688(H)x1520(V)) 
 • Funkcja poszerzonej dynamiki WDR
 • Obsługa ICR Dzień/Noc
 • Funkcje DEFOG, ROI, Korytarz
 • Wbudowany obiektyw 2.8/F1.8 
 • Wbudowany promiennik IR LED SMART - do 30 metrów z możliwością regulacji mocy świecenia
 • Zasilanie DC12V, PoE (802.3af)
 •</t>
    </r>
    <r>
      <rPr>
        <b/>
        <sz val="16"/>
        <rFont val="Calibri"/>
        <family val="2"/>
        <charset val="238"/>
        <scheme val="minor"/>
      </rPr>
      <t xml:space="preserve"> Standard IP67</t>
    </r>
    <r>
      <rPr>
        <sz val="16"/>
        <rFont val="Calibri"/>
        <family val="2"/>
        <charset val="238"/>
        <scheme val="minor"/>
      </rPr>
      <t>,  Obudowa metalowa,
 • Temperatura pracy -35°C ~ +60°C
 • Wbudowany WEB Server, zgodność z BCS-NVR-Point, CMS(BCS Point Manager), P2P
 • Aplikacja mobilna (Android, iOS)
 • Onvif ver. 2.4
 • Dostępne akcesoria montażowe wg. schematu na końcu cennika</t>
    </r>
  </si>
  <si>
    <r>
      <t xml:space="preserve"> • Przetwornik 1/3" 4.0 Megapixel CMOS
 • Kompresja video H.265 / H.264 / MJPEG
 • Obsługa trzech strumieni wideo
 • Czułość: Kolor: 0. 03Lux/F2.0, 0Lux wł. IR
 • 20kl/s przy 4M(2592×1520) 
 • Funkcja poszerzonej dynamiki DWDR
</t>
    </r>
    <r>
      <rPr>
        <b/>
        <sz val="16"/>
        <rFont val="Calibri"/>
        <family val="2"/>
        <charset val="238"/>
        <scheme val="minor"/>
      </rPr>
      <t xml:space="preserve"> • Inteligentna funkcja: Intruz</t>
    </r>
    <r>
      <rPr>
        <sz val="16"/>
        <rFont val="Calibri"/>
        <family val="2"/>
        <charset val="238"/>
        <scheme val="minor"/>
      </rPr>
      <t xml:space="preserve">
 • Obsługa ICR Dzień/Noc
 • Funkcje:Defog, HLC, ROI, Korytarz
 • Wbudowany obiektyw 2.8mm/F2.0 kąt widzenia: 104.4°
 • Wbudowany promiennik IR LED SMART - do 30 metrów z możliwością regulacji mocy świecenia
 • Zasilanie DC12V, PoE (802.3af) 
 • IP67
 • Temperatura pracy -20°C ~ +50°C
 • Wbudowany WEB Server, zgodność z BCS-NVR-Point, CMS(BCS Point Manager), P2P
 • Aplikacja mobilna (Android,iOS)
 • Onvif ver. 2.4
</t>
    </r>
    <r>
      <rPr>
        <b/>
        <i/>
        <sz val="16"/>
        <color rgb="FF0070C0"/>
        <rFont val="Calibri"/>
        <family val="2"/>
        <charset val="238"/>
        <scheme val="minor"/>
      </rPr>
      <t>MODEL DOSTĘPNY WYŁĄCZNIE W BIAŁEJ OBUDOWIE</t>
    </r>
  </si>
  <si>
    <r>
      <t xml:space="preserve"> • Przetwornik 1/2.8" 2.0 Megapixel OmniVision  CMOS
 • Kompresja video Ultra H.265 / H.265 / H.264 / MJPEG
 • Obsługa trzech strumieni wideo
 • Czułość: Kolor: 0. 001Lux/F1.6, 50IRE; B/W: 0.001Lux/F1.6, 50IRE; 0Lux/F1.6(wł. IR)
 • 30kl/s przy 2.0M(1920×1080) 
 • Funkcja poszerzonej dynamiki WDR (120dB) 
 • Obsługa ICR Dzień/Noc
 • Funkcje DEFOG, ROI, Korytarz, przekroczenie linii, intruz, detekcja twarzy, detekcja audio, liczenie ludzi
 • Wbudowany obiektyw 2,8-12mm/F1.6 MOTOZOOM
 • Wbudowany promiennik IR LED SMART - do 50 metrów z możliwością regulacji mocy świecenia
 • Promiennik podczerwieni w technologii Black Glass 
 • Wbudowane wejście kart Micro SD max 256GB
 • Zasilanie DC12V, PoE (802.3af)
 • Standard IP67 
 • 1 wejście/wyjście audio;  
 • 1 wejście/1 wyjście alarmowe
 • Temperatura pracy -35°C ~ +60°C
 • Wbudowany WEB Server, zgodność z BCS-NVR-Point, CMS(BCS Point Manager), P2P
 • Aplikacja mobilna (Android, iOS)
 • Onvif ver. 2.4
 • System montażu Easy Adjustment 
 • Dostępne akcesoria montażowe wg. schematu na końcu cennika
</t>
    </r>
    <r>
      <rPr>
        <b/>
        <i/>
        <sz val="16"/>
        <color rgb="FF0070C0"/>
        <rFont val="Calibri"/>
        <family val="2"/>
        <charset val="238"/>
        <scheme val="minor"/>
      </rPr>
      <t>BCS-P-462R3WSA-G MODEL W GRAFITOWEJ OBUDOWIE</t>
    </r>
  </si>
  <si>
    <r>
      <t xml:space="preserve">• Przetwornik 1/2.7" 2.0 Megapixel CMOS
 • Kompresja video H.265 / H.264 / MJPEG
 • Obsługa dwóch strumieni wideo
 • Czułość: Kolor: 0. 01Lux/F1.6, 0Lux wł. IR
 • 30kl/s przy 2M(1920×1080) 
 • Funkcja poszerzonej dynamiki DWDR
</t>
    </r>
    <r>
      <rPr>
        <b/>
        <sz val="16"/>
        <rFont val="Calibri"/>
        <family val="2"/>
        <charset val="238"/>
        <scheme val="minor"/>
      </rPr>
      <t xml:space="preserve"> • Inteligentna funkcja: Intruz</t>
    </r>
    <r>
      <rPr>
        <sz val="16"/>
        <rFont val="Calibri"/>
        <family val="2"/>
        <charset val="238"/>
        <scheme val="minor"/>
      </rPr>
      <t xml:space="preserve">
 • Obsługa ICR Dzień/Noc
 • Funkcje: Defog, HLC, ROI, Korytarz
 • Wbudowany obiektyw 2.8mm-12mm /F1.6 MOTZOOM  kąt widzenia: 112.7°~28.1° (H); 60.1°~15.4° (V)
 • Wbudowany promiennik IR LED SMART - do 30 metrów z możliwością regulacji mocy świecenia
 • Promiennik podczerwieni w technologii Black Glass 
 • Wbudowane wejście karty Micro SD max 256GB
 • Zasilanie DC12V, PoE (802.3af) Max 6.5W,
 • Standard IP67,
 • Temperatura pracy -30°C ~ +60°C
 • Wbudowany WEB Server, zgodność z BCS-NVR-Point, CMS(BCS Point Manager), P2P
 • Aplikacja mobilna (Android,iOS)
 • Onvif ver. 2.4
</t>
    </r>
    <r>
      <rPr>
        <b/>
        <i/>
        <sz val="16"/>
        <color rgb="FF0070C0"/>
        <rFont val="Calibri"/>
        <family val="2"/>
        <charset val="238"/>
        <scheme val="minor"/>
      </rPr>
      <t>BCS-P-462R3S-G-E-II MODEL W GRAFITOWEJ OBUDOWIE</t>
    </r>
    <r>
      <rPr>
        <sz val="16"/>
        <rFont val="Calibri"/>
        <family val="2"/>
        <charset val="238"/>
        <scheme val="minor"/>
      </rPr>
      <t xml:space="preserve">
</t>
    </r>
  </si>
  <si>
    <r>
      <t xml:space="preserve"> • Przetwornik 1/2.8" 2 Megapixel SONY Starlight CMOS
 • Kompresja video H.265 H.264 / MJPEG
 • Obsługa trzech strumieni wideo
 • Czułość: Kolor: 0. 0005Lux/F1.2, 0Lux/F1.8(wł. IR)
 • 30kl/s przy 2M(1920×1080) 
 • Funkcja poszerzonej dynamiki WDR (120dB) 
 • Obsługa ICR Dzień/Noc
 • Inteligentne funkcje: Detekcja twarzy, Intruz, przekroczenie lini, Detekcja audio, Defocus, Liczenie ludzi,
 • Funkcje DEFOG, HLC, ROI, Korytarz
 • Wbudowany obiektyw 4.0mm/F1.2, kąt widzenia 76.6
 • Wbudowany promiennik IR LED SMART - 50 metrów z możliwością regulacji mocy świecenia
 • Promiennik podczerwieni w technologii Black Glass 
 • Zasilanie DC12V,  PoE (802.3af)
 • Temperatura pracy -35°C ~ +60°C
 • Wbudowany WEB Server, zgodność z BCS-NVR-Point, CMS(BCS  Point Manager), P2P
 • Aplikacja mobilna (Android, iOS)
 • Onvif ver. 2.4
 • System montażu Easy Adjustment 
 • Dostępne akcesoria montażowe wg. schematu na końcu cennika
</t>
    </r>
    <r>
      <rPr>
        <b/>
        <i/>
        <sz val="16"/>
        <color rgb="FF0070C0"/>
        <rFont val="Calibri"/>
        <family val="2"/>
        <charset val="238"/>
        <scheme val="minor"/>
      </rPr>
      <t>BCS-P-422R3WLS-G MODEL W GRAFITOWEJ OBUDOWIE</t>
    </r>
  </si>
  <si>
    <r>
      <t xml:space="preserve"> • Przetwornik 1/2.7" 2.0 Megapixel CMOS
 • Kompresja video Ultra H.265/ H.264 / MJPEG
 • Obsługa trzech strumieni wideo
 • Czułość: Kolor: 0. 005Lux/F2.0, 50IRE; 0Lux/F2.0(wł. IR)
 • 30kl/s przy 2M(1920×1080) 
 • Funkcja poszerzonej dynamiki DWDR 
 • Obsługa ICR Dzień/Noc
 • Wbudowane inteligentne funkcje: Intruz, Przekroczenie linii, Detekcja twarzy, Liczenie ludzi, Detekcja audio, Pozostawienie i zabranie przedmiotu.
 • Funkcje DEFOG,HLC, BLC, ROI, Korytarz
 • Wbudowany obiektyw 4.0mm/F1.8 (H 86.5°,V 44.1°)
 • Wbudowany promiennik IR LED SMART - do 30 metrów z możliwością regulacji mocy świecenia
 • Promiennik podczerwieni w technologii Black Glass 
• Wbudowany mikrofon
 • Zasilanie DC12V, PoE (802.3af)
 • Standard IP67,
 • Temperatura pracy -35°C ~ +60°C
 • Wbudowany WEB Server, zgodność z BCS-NVR-Point, CMS(BCS Point Manager), P2P
 • Aplikacja mobilna (Android, iOS)
 • Onvif ver. 2.4
 • Uchwyt z przepustem kablowym
 • Dostępne akcesoria montażowe wg. schematu na końcu cennika
</t>
    </r>
    <r>
      <rPr>
        <b/>
        <i/>
        <sz val="16"/>
        <color rgb="FF0070C0"/>
        <rFont val="Calibri"/>
        <family val="2"/>
        <charset val="238"/>
        <scheme val="minor"/>
      </rPr>
      <t>BCS-P-412RM-G MODEL W GRAFITOWEJ OBUDOWIE</t>
    </r>
  </si>
  <si>
    <r>
      <t xml:space="preserve"> • Przetwornik 1/2.7" 2.0 Megapixel CMOS
 • Kompresja video Ultra H.265 / H.265 / H.264 / MJPEG
 • Obsługa trzech strumieni wideo
 • Czułość: Kolor: 0. 02Lux/F2.0, 0Lux wł. IR
 • 25kl/s przy 2M(1920×1080) 
 • Funkcja poszerzonej dynamiki DWDR
</t>
    </r>
    <r>
      <rPr>
        <b/>
        <sz val="16"/>
        <rFont val="Calibri"/>
        <family val="2"/>
        <charset val="238"/>
        <scheme val="minor"/>
      </rPr>
      <t xml:space="preserve"> • Inteligentna funkcja: Intruz</t>
    </r>
    <r>
      <rPr>
        <sz val="16"/>
        <rFont val="Calibri"/>
        <family val="2"/>
        <charset val="238"/>
        <scheme val="minor"/>
      </rPr>
      <t xml:space="preserve">
 • Obsługa ICR Dzień/Noc
 • Funkcje HLC, ROI
 • Wbudowany obiektyw 2.8mm/F2.0  kąt widzenia: 112.7°
 • Wbudowany promiennik IR LED SMART - do 30 metrów z możliwością regulacji mocy świecenia
 • Promiennik podczerwieni w technologii Black Glass 
 • Zasilanie DC12V, PoE (802.3af) 
 • Standard IP67, Obudowa metalowa
 • Temperatura pracy -30°C ~ +60°C
 • Wbudowany WEB Server, zgodność z BCS-NVR-Point, CMS(BCS Point Manager), P2P
 • Aplikacja mobilna (Android,iOS)
 • Onvif ver. 2.4
 • Uchwyt z przepustem kablowym
</t>
    </r>
    <r>
      <rPr>
        <b/>
        <i/>
        <sz val="16"/>
        <rFont val="Calibri"/>
        <family val="2"/>
        <charset val="238"/>
        <scheme val="minor"/>
      </rPr>
      <t>MODEL DOSTĘPNY WYŁĄCZNIE W BIAŁEJ OBUDOWIE</t>
    </r>
  </si>
  <si>
    <r>
      <t xml:space="preserve"> • Przetwornik 1/3" 2.0 Megapixel CMOS
 • Kompresja video H.265 /  H.264 / MJPEG
 • Obsługa trzech strumieni wideo
 • Czułość: Kolor: 0.02Lux/F1.4, 0Lux/F1.4(wł. IR)
 • 1080P (1920×1080): Max. 25 kl./s
 • Funkcja poszerzonej dynamiki WDR (120dB)
 • Obsługa ICR Dzień/Noc
 • Funkcje DEFOG, ROI, Korytarz
 • Wbudowany obiektyw 2.8~12mm/F1.6 MOTOZOOM  (90° (wide) ~28° (tele))
 • Wbudowany promiennik IR LED SMART - do 30 metrów z możliwością regulacji mocy świecenia
 • Wbudowane wejście kart Micro SD max 128GB
 • Zasilanie DC12V, PoE (802.3af) (tolerancja zasilania ±25%/12VDC)
 • Standard IP66, IK10
 • 1 wejście/1wyjście audio;  2 wejścia/1 wyjście alarmowe
• Wbudowane wyjście serwisowe wideo CVBS (pod kopułą)
 • RS485
 • Temperatura pracy -40°C ~ +60°C
 • Wbudowany WEB Server, zgodność z BCS-NVR-Point, CMS(BCS Point Manager), P2P
 • Aplikacja mobilna (Android, iOS)
 • Onvif ver. 2.4
 • Dostępne akcesoria montażowe wg. schematu na końcu cennika
</t>
    </r>
    <r>
      <rPr>
        <b/>
        <i/>
        <sz val="16"/>
        <color rgb="FF0070C0"/>
        <rFont val="Calibri"/>
        <family val="2"/>
        <charset val="238"/>
        <scheme val="minor"/>
      </rPr>
      <t>BCS-P-262R3WSA-G MODEL W GRAFITOWEJ OBUDOWIE</t>
    </r>
  </si>
  <si>
    <r>
      <t xml:space="preserve"> • Przetwornik 1/2.8" 2.0 Megapixel SONY CMOS
 • Kompresja video H.264 / MJPEG
 • Obsługa trzech strumieni wideo
 • Czułość: Kolor: 0.02Lux/F1.4, 50IRE; B/W: 0.008Lux/F1.4, 50IRE; 0Lux/F1.4(wł. IR)
 • 30kl/s przy 2.0M(1920(H)x1080(V)) 
 • Funkcja poszerzonej dynamiki WDR 120dB
 • Obsługa ICR Dzień/Noc
 • Funkcje DEFOG, ROI, Korytarz
 • Wbudowany obiektyw 2.8~12mm/F1.4 DC
 • Wbudowany promiennik IR LED SMART - do 30 metrów z możliwością regulacji mocy świecenia
 • Wbudowane wejście kart Micro SD max 64GB
 • Zasilanie DC12V, PoE (802.3af) (tolerancja zasilania ±25%)
 • Standard IP66, IK10
 • 1 wejście/1wyjście audio;  1 wejścia/1 wyjście alarmowe
 •  Wyjście wideo BNC (na przewodzie)
• Wbudowane wyjście serwisowe wideo CVBS (pod kopułą)
 • Temperatura pracy -40°C ~ +60°C
 • Wbudowany WEB Server, zgodność z BCS-NVR-Point, CMS(BCS Point Manager), P2P
 • Aplikacja mobilna (Android, iOS)
 • Onvif ver. 2.4
 • Dostępne akcesoria montażowe wg. schematu na końcu cennika
</t>
    </r>
    <r>
      <rPr>
        <b/>
        <i/>
        <sz val="16"/>
        <color rgb="FF0070C0"/>
        <rFont val="Calibri"/>
        <family val="2"/>
        <charset val="238"/>
        <scheme val="minor"/>
      </rPr>
      <t>BCS-P-242R3WSA-G MODEL W GRAFITOWEJ OBUDOWIE</t>
    </r>
  </si>
  <si>
    <r>
      <t xml:space="preserve">• Przetwornik 1/2.7" 2.0 Megapixel CMOS
 • Kompresja video H.265 / H.264 / MJPEG
 • Obsługa dwóch strumieni wideo
 • Czułość: Kolor: 0. 01Lux/F2.0, 0Lux wł. IR
 • 30kl/s przy 2M(1920×1080) 
 • Funkcja poszerzonej dynamiki DWDR
</t>
    </r>
    <r>
      <rPr>
        <b/>
        <sz val="16"/>
        <rFont val="Calibri"/>
        <family val="2"/>
        <charset val="238"/>
        <scheme val="minor"/>
      </rPr>
      <t xml:space="preserve"> • Inteligentna funkcja: Intruz</t>
    </r>
    <r>
      <rPr>
        <sz val="16"/>
        <rFont val="Calibri"/>
        <family val="2"/>
        <charset val="238"/>
        <scheme val="minor"/>
      </rPr>
      <t xml:space="preserve">
 • Obsługa ICR Dzień/Noc
 • Funkcje: Defog, HLC, ROI, Korytarz
 • Wbudowany obiektyw 2.8mm-12mm /F1.6 MOTZOOM  kąt widzenia: 112.7°~28.1° (H); 60.1°~15.4° (V)
 • Wbudowany promiennik IR LED SMART - do 30 metrów z możliwością regulacji mocy świecenia
 • Promiennik podczerwieni w technologii Black Glass 
 • Wbudowane wejście karty Micro SD max 256GB
 • Zasilanie DC12V, PoE (802.3af) Max 6.5W,
 • Standard IP67, IK10
 • Temperatura pracy -30°C ~ +60°C
 • Wbudowany WEB Server, zgodność z BCS-NVR-Point, CMS(BCS Point Manager), P2P
 • Aplikacja mobilna (Android,iOS)
 • Onvif ver. 2.4
</t>
    </r>
  </si>
  <si>
    <r>
      <t xml:space="preserve"> • Przetwornik 1/2.9" 2.0 Megapixel CMOS
 • Kompresja video H.264 / MJPEG
 • Obsługa trzech strumieni wideo
 • Czułość: Kolor: 0.3Lux/F1.4, 50IRE; B/W: 0.01Lux/F1.4, 50IRE; 0Lux/F1.4(wł. IR)
 • 30kl/s przy 2.0M(1920(H)x1080(V)) 
 • Funkcja poszerzonej dynamiki DWDR 
 • Obsługa ICR Dzień/Noc
 • Funkcje DEFOG, ROI, Korytarz
 • Wbudowany obiektyw 2.8~12mm/F1.4 DC
 • Wbudowany promiennik IR LED SMART - do 30 metrów z możliwością regulacji mocy świecenia
 • Wbudowane wejście kart Micro SD max 128GB
 • Wbudowane wyjście serwisowe wideo CVBS (pod kopułą)
 • Zasilanie DC12V, PoE (802.3af) (tolerancja zasilania ±25%)
 • Zabezpieczenie przeciwprzepięciowe do 4kV
 • Standard IP66, IK10
 • Temperatura pracy -40°C ~ +60°C
 • Wbudowany WEB Server, zgodność z BCS-NVR-Point, CMS(BCS Point Manager), P2P
 • Aplikacja mobilna (Android, iOS)
 • Onvif ver. 2.4
 • Dostępne akcesoria montażowe wg. schematu na końcu cennika
</t>
    </r>
    <r>
      <rPr>
        <b/>
        <i/>
        <sz val="16"/>
        <color rgb="FF0070C0"/>
        <rFont val="Calibri"/>
        <family val="2"/>
        <charset val="238"/>
        <scheme val="minor"/>
      </rPr>
      <t>MODEL DOSTĘPNY TYLKO W GRAFITOWEJ OBUDOWIE</t>
    </r>
  </si>
  <si>
    <r>
      <t xml:space="preserve"> • Przetwornik 1/2.7" 2.0 Megapixel CMOS
 • Kompresja video Ultra H.265 /  H.264 / MJPEG
 • Obsługa trzech strumieni wideo
 • Czułość: Kolor: 0.005Lux/F1.6, 0Lux/F1.6(wł. IR)
 • 1080P (1920×1080): Max. 30 kl./s
 • Funkcja poszerzonej dynamiki WDR (120dB)
 • Obsługa ICR Dzień/Noc
 • Wbudowane inteligentne funkcje: Intruz, Przekroczenie linii, Detekcja twarzy, Defocus, liczenie ludzi.
 • Funkcje DEFOG, ROI, HLC, BLC, Korytarz
 • Wbudowany obiektyw 2.8mm/F1.6  (H 112.7°; V 60.1°) 
 • Wbudowany promiennik IR LED SMART - do 30 metrów z możliwością regulacji mocy świecenia
 • Wbudowane wejście kart Micro SD max 128GB, ANR 
 • Zasilanie DC12V, PoE (802.3af) (tolerancja zasilania ±25%/12VDC)
 • Standard IP66, IK10
 • 1 wejście/1wyjście audio;  1 wejście/1 wyjście alarmowe
 • Temperatura pracy -35°C ~ +60°C
 • Wbudowany WEB Server, zgodność z BCS-NVR-Point, CMS(BCS Point Manager), P2P
 • Aplikacja mobilna (Android, iOS)
 • Onvif ver. 2.4
 • Dostępne akcesoria montażowe wg. schematu na końcu cennika</t>
    </r>
    <r>
      <rPr>
        <sz val="16"/>
        <color rgb="FFFF0000"/>
        <rFont val="Calibri"/>
        <family val="2"/>
        <charset val="238"/>
        <scheme val="minor"/>
      </rPr>
      <t xml:space="preserve">
</t>
    </r>
    <r>
      <rPr>
        <b/>
        <i/>
        <sz val="16"/>
        <color rgb="FF0070C0"/>
        <rFont val="Calibri"/>
        <family val="2"/>
        <charset val="238"/>
        <scheme val="minor"/>
      </rPr>
      <t>BCS-P-212RWSA-II-G MODEL W GRAFITOWEJ OBUDOWIE</t>
    </r>
  </si>
  <si>
    <r>
      <t xml:space="preserve"> • Przetwornik 1/2.7" 2.0 Megapixel CMOS
 • Kompresja video H.265 / H.264 / MJPEG
 • Obsługa trzech strumieni wideo
 • Czułość: Kolor: 0. 2Lux/F2.0, 0Lux wł. IR
 • 25kl/s przy 2M(1920×1080) 
 • Funkcja poszerzonej dynamiki DWDR
</t>
    </r>
    <r>
      <rPr>
        <b/>
        <sz val="16"/>
        <rFont val="Calibri"/>
        <family val="2"/>
        <charset val="238"/>
        <scheme val="minor"/>
      </rPr>
      <t xml:space="preserve"> • Inteligentna funkcja: Intruz</t>
    </r>
    <r>
      <rPr>
        <sz val="16"/>
        <rFont val="Calibri"/>
        <family val="2"/>
        <charset val="238"/>
        <scheme val="minor"/>
      </rPr>
      <t xml:space="preserve">
 • Obsługa ICR Dzień/Noc
 • Funkcje HLC, ROI
 • Wbudowany obiektyw 2.8mm/F2.0 kąt widzenia: 112.2°
 • Wbudowany promiennik IR LED SMART - do 30 metrów z możliwością regulacji mocy świecenia
 • Zasilanie DC12V, PoE (802.3af) 
 • IP67, Regulacja modułu kamerowego 2D
 • Temperatura pracy -30°C ~ +60°C
 • Wbudowany WEB Server, zgodność z BCS-NVR-Point, CMS(BCS Point Manager), P2P
 • Aplikacja mobilna (Android,iOS)
 • Onvif ver. 2.4
</t>
    </r>
    <r>
      <rPr>
        <b/>
        <i/>
        <sz val="16"/>
        <rFont val="Calibri"/>
        <family val="2"/>
        <charset val="238"/>
        <scheme val="minor"/>
      </rPr>
      <t>MODEL DOSTĘPNY WYŁĄCZNIE W BIAŁEJ OBUDOWIE</t>
    </r>
  </si>
  <si>
    <r>
      <rPr>
        <sz val="16"/>
        <rFont val="Calibri"/>
        <family val="2"/>
        <charset val="238"/>
        <scheme val="minor"/>
      </rPr>
      <t>• Przetwornik 1/3" 2.0 Megapixel CMOS
 • Kompresja video H.264 / MJPEG
 • Obsługa trzech strumieni wideo
 • Czułość: Kolor: 0.02Lux/F2.0, 0Lux/F2.0(wł. IR)
 • 1080P (1920×1080): Max. 30 kl./s
 • Obsługa ICR Dzień/Noc
 • Funkcje DEFOG, ROI, Korytarz
 • Wbudowany obiektyw 2.8mm/F2.0  (105,2°)
 • Wbudowany promiennik IR LED SMART - do 15 metrów z możliwością regulacji mocy świecenia
 • Wbudowane wejście kart Micro SD max 128GB
 • Zasilanie DC12V, PoE (802.3af) (tolerancja zasilania ±25%/12VDC)
 • Standard IP66, IK10
 • Wejscie/Wyjście audio
 • Wbudowany mikrofon
 • Temperatura pracy -35°C ~ +60°C
 • Wbudowany WEB Server, zgodność z BCS-NVR-Point, CMS(BCS Point Manager), P2P
 • Aplikacja mobilna (Android, iOS)
 • Onvif ver. 2.4
 • Dostępne akcesoria montażowe wg. schematu na końcu cennika</t>
    </r>
    <r>
      <rPr>
        <b/>
        <i/>
        <sz val="16"/>
        <color rgb="FF0070C0"/>
        <rFont val="Calibri"/>
        <family val="2"/>
        <charset val="238"/>
        <scheme val="minor"/>
      </rPr>
      <t xml:space="preserve">
BCS-P-222RSAM-G MODEL W GRAFITOWEJ OBUDOWIE</t>
    </r>
  </si>
  <si>
    <r>
      <t>• Przetwornik 1/2.9" 2.0 Megapixel CMOS
 • Kompresja video H.265 /  H.264 / MJPEG
 • Obsługa trzech strumieni wideo
 • Czułość: Kolor: 0.02Lux/F1.4, 0Lux/F1.4(wł. IR)
 • 1080P (1920x1080) Max. 30 fps; 720P (1280x720): Max. 30 fps
 • Funkcja poszerzonej dynamiki WDR (120dB), 3D DNR
 • Obsługa ICR Dzień/Noc
 • Funkcje DEFOG, ROI, Korytarz
 • Inteligente funkcje: Detekcja twarzy, Liczenie osób, Intruz, przekroczenie linii, Defocus, Zmiana sceny
 • Wbudowany obiektyw 2.7~12mm/F1.4 Kąt widzenia 94.0~28.0</t>
    </r>
    <r>
      <rPr>
        <sz val="16"/>
        <rFont val="Calibri"/>
        <family val="2"/>
        <charset val="238"/>
      </rPr>
      <t>°</t>
    </r>
    <r>
      <rPr>
        <sz val="16"/>
        <rFont val="Calibri"/>
        <family val="2"/>
        <charset val="238"/>
        <scheme val="minor"/>
      </rPr>
      <t xml:space="preserve">
 • Wbudowany promiennik IR LED SMART - do 30 metrów z możliwością regulacji mocy świecenia
 • Wbudowane wejście kart Micro SD max 128GB
•  Wbudowany mikrofon
 • Zasilanie DC12V, PoE (802.3af) (tolerancja zasilania ±25%/12VDC)
• Pobór mocy Max 8.16W
 • Standard IP67,
 • Temperatura pracy -40°C ~ +60°C
• Wymiary Ø 129 x 110mm
 • Wbudowany WEB Server, zgodność z BCS-NVR-Point, CMS(BCS Point Manager, BCS Manager), P2P
 • Aplikacja mobilna (Android, iOS)
 • Onvif ver. 2.4
 • Dostępne akcesoria montażowe wg. schematu na końcu cennika
</t>
    </r>
    <r>
      <rPr>
        <b/>
        <i/>
        <sz val="16"/>
        <color rgb="FF0070C0"/>
        <rFont val="Calibri"/>
        <family val="2"/>
        <charset val="238"/>
        <scheme val="minor"/>
      </rPr>
      <t>BCS-P-262R3WSM MODEL W GRAFITOWEJ OBUDOWIE</t>
    </r>
  </si>
  <si>
    <r>
      <t xml:space="preserve"> • Przetwornik 1/2.7" 2.0 Megapixel CMOS
 • Kompresja video H.265 / H.264 / MJPEG
 • Obsługa trzech strumieni wideo
 • Czułość: Kolor: 0. 02Lux/F2.0, 0Lux wł. IR
 • 25/30kl/s przy 2M(1920×1080) 
 • Funkcja poszerzonej dynamiki DWDR
</t>
    </r>
    <r>
      <rPr>
        <b/>
        <sz val="16"/>
        <rFont val="Calibri"/>
        <family val="2"/>
        <charset val="238"/>
        <scheme val="minor"/>
      </rPr>
      <t>• Inteligentna funkcja: Intruz</t>
    </r>
    <r>
      <rPr>
        <sz val="16"/>
        <rFont val="Calibri"/>
        <family val="2"/>
        <charset val="238"/>
        <scheme val="minor"/>
      </rPr>
      <t xml:space="preserve">
 • Obsługa ICR Dzień/Noc
 • Funkcje HLC, BLC, ROI
 • Wbudowany obiektyw 2.8mm/F2.0 kąt widzenia: 112.7°
 • Wbudowany promiennik IR LED SMART - do 30 metrów z możliwością regulacji mocy świecenia
 • Zasilanie DC12V, PoE (802.3af) 
 • Obudowa IP67
 • Temperatura pracy -30°C ~ +60°C
 • Wbudowany WEB Server, zgodność z BCS-NVR-Point, CMS(BCS Point Manager), P2P
 • Aplikacja mobilna (Android,iOS)
 • Onvif ver. 2.4
</t>
    </r>
    <r>
      <rPr>
        <b/>
        <i/>
        <sz val="16"/>
        <rFont val="Calibri"/>
        <family val="2"/>
        <charset val="238"/>
        <scheme val="minor"/>
      </rPr>
      <t>MODEL DOSTĘPNY WYŁĄCZNIE W BIAŁEJ  OBUDOWIE</t>
    </r>
  </si>
  <si>
    <r>
      <t xml:space="preserve">• Adapter słupowy "MAŁY"do akcesoriów z linii produktowej BCS POINT,
• Kompatybilność z następującymi akcesoriami: 
   BCS-P-UA112, BCS-P-UA111, BCS-P-A61 (BCS-P-U112, BCS-P-U111 bez zachowania szczelności) 
</t>
    </r>
    <r>
      <rPr>
        <b/>
        <i/>
        <sz val="16"/>
        <color rgb="FF0070C0"/>
        <rFont val="Calibri"/>
        <family val="2"/>
        <charset val="238"/>
        <scheme val="minor"/>
      </rPr>
      <t>BCS-P-A31-G MODEL W GRAFITOWYM KOLORZE</t>
    </r>
  </si>
  <si>
    <r>
      <t xml:space="preserve">• Adapter (puszka) do kamer z linii produktowej BCS POINT - małe metalowe kopuły
• Kompatybilność z kamerami : BCS-P-212RWSA, BCS-P-214RWSA
</t>
    </r>
    <r>
      <rPr>
        <b/>
        <i/>
        <sz val="16"/>
        <color rgb="FF0070C0"/>
        <rFont val="Calibri"/>
        <family val="2"/>
        <charset val="238"/>
        <scheme val="minor"/>
      </rPr>
      <t>BCS-P-A173-G MODEL W GRAFITOWYM KOLORZE</t>
    </r>
  </si>
  <si>
    <r>
      <t xml:space="preserve">• Adapter (puszka) do kamer z linii produktowej BCS POINT - małe kopuły
• Kompatybilność z kamerami : BCS-P-212R3, BCS-212R3M, BCS-P-2121R3, BCS-2121R3M, BCS-P-214R3, BCS-P-214R3M, BCS-P-264R3WSM, BCS-P-262R3WSM
</t>
    </r>
    <r>
      <rPr>
        <b/>
        <i/>
        <sz val="16"/>
        <color rgb="FF0070C0"/>
        <rFont val="Calibri"/>
        <family val="2"/>
        <charset val="238"/>
        <scheme val="minor"/>
      </rPr>
      <t>BCS-P-A172M-G MODEL W GRAFITOWYM KOLORZE - WKRÓTCE W OFERCIE</t>
    </r>
  </si>
  <si>
    <r>
      <t xml:space="preserve">• Adapter (puszka) do kamer z linii produktowej BCS POINT - duże metalowe kopuły
• Kompatybilność z kamerami : BCS-P-244R3WLSA, BCS-P-264R3WSA, BCS-P-262R3WSA, BCS-P-242R3SA, BCS-P-232R3S
</t>
    </r>
    <r>
      <rPr>
        <b/>
        <i/>
        <sz val="16"/>
        <color rgb="FF0070C0"/>
        <rFont val="Calibri"/>
        <family val="2"/>
        <charset val="238"/>
        <scheme val="minor"/>
      </rPr>
      <t>BCS-P-A171-G MODEL W GRAFITOWYM KOLORZE</t>
    </r>
  </si>
  <si>
    <r>
      <t xml:space="preserve">• Uchwyt ścienny do kamer z linii produktowej BCS POINT - małe kopuły
• Kompatybilność z kamerami : BCS-P-212R3, BCS-212R3M, BCS-P-2121R3, BCS-2121R3M, BCS-P-214R3, BCS-P-214R3M, BCS-P-214RWSA, BCS-P-212RWSA, BCS-P-264R3WSM, BCS-P-262R3WSM
</t>
    </r>
    <r>
      <rPr>
        <b/>
        <i/>
        <sz val="16"/>
        <color rgb="FF0070C0"/>
        <rFont val="Calibri"/>
        <family val="2"/>
        <charset val="238"/>
        <scheme val="minor"/>
      </rPr>
      <t>BCS-P-U112M-G MODEL W GRAFITOWYM KOLORZE</t>
    </r>
  </si>
  <si>
    <r>
      <t>• Uchwyt ścienny do kamer z linii produktowej BCS POINT - duże metalowe kopuły
• K</t>
    </r>
    <r>
      <rPr>
        <sz val="16"/>
        <color theme="0" tint="-0.499984740745262"/>
        <rFont val="Calibri"/>
        <family val="2"/>
        <charset val="238"/>
        <scheme val="minor"/>
      </rPr>
      <t>o</t>
    </r>
    <r>
      <rPr>
        <sz val="16"/>
        <rFont val="Calibri"/>
        <family val="2"/>
        <charset val="238"/>
        <scheme val="minor"/>
      </rPr>
      <t xml:space="preserve">mpatybilność z kamerami : BCS-P-244R3WLSA, BCS-P-264R3WSA, BCS-P-262R3WSA, BCS-P-242R3SA, BCS-P-232R3S
</t>
    </r>
    <r>
      <rPr>
        <b/>
        <i/>
        <sz val="16"/>
        <color rgb="FF0070C0"/>
        <rFont val="Calibri"/>
        <family val="2"/>
        <charset val="238"/>
        <scheme val="minor"/>
      </rPr>
      <t xml:space="preserve">BCS-P-U111-G MODEL W GRAFITOWYM KOLORZE </t>
    </r>
  </si>
  <si>
    <r>
      <t>• Uchwyt ścienny z adapterem (puszką) do kamer z linii produktowej BCS POINT - małe kopuły
• K</t>
    </r>
    <r>
      <rPr>
        <sz val="16"/>
        <color theme="0" tint="-0.499984740745262"/>
        <rFont val="Calibri"/>
        <family val="2"/>
        <charset val="238"/>
        <scheme val="minor"/>
      </rPr>
      <t>o</t>
    </r>
    <r>
      <rPr>
        <sz val="16"/>
        <rFont val="Calibri"/>
        <family val="2"/>
        <charset val="238"/>
        <scheme val="minor"/>
      </rPr>
      <t xml:space="preserve">mpatybilność z kamerami : BCS-P-212R3, BCS-212R3M, BCS-P-2121R3, BCS-2121R3M, BCS-P-214R3, BCS-P-214R3M, BCS-P-264R3WSM, BCS-P-262R3WSM
</t>
    </r>
    <r>
      <rPr>
        <b/>
        <i/>
        <sz val="16"/>
        <color rgb="FF0070C0"/>
        <rFont val="Calibri"/>
        <family val="2"/>
        <charset val="238"/>
        <scheme val="minor"/>
      </rPr>
      <t>BCS-P-UA112M-G MODEL W GRAFITOWYM KOLORZE</t>
    </r>
  </si>
  <si>
    <r>
      <t xml:space="preserve">• Uchwyt ścienny z adapterem (puszką) do kamer z </t>
    </r>
    <r>
      <rPr>
        <sz val="16"/>
        <color theme="0" tint="-0.499984740745262"/>
        <rFont val="Calibri"/>
        <family val="2"/>
        <charset val="238"/>
        <scheme val="minor"/>
      </rPr>
      <t>l</t>
    </r>
    <r>
      <rPr>
        <sz val="16"/>
        <rFont val="Calibri"/>
        <family val="2"/>
        <charset val="238"/>
        <scheme val="minor"/>
      </rPr>
      <t>inii produktowej BCS POINT - duże metalowe kopuły
• Kompatybil</t>
    </r>
    <r>
      <rPr>
        <sz val="16"/>
        <color theme="0" tint="-0.499984740745262"/>
        <rFont val="Calibri"/>
        <family val="2"/>
        <charset val="238"/>
        <scheme val="minor"/>
      </rPr>
      <t>n</t>
    </r>
    <r>
      <rPr>
        <sz val="16"/>
        <rFont val="Calibri"/>
        <family val="2"/>
        <charset val="238"/>
        <scheme val="minor"/>
      </rPr>
      <t xml:space="preserve">ość z kamerami : BCS-P-244R3WLSA, BCS-P-264R3WSA, BCS-P-262R3WSA, BCS-P-242R3SA, BCS-P-232R3S
</t>
    </r>
    <r>
      <rPr>
        <b/>
        <i/>
        <sz val="16"/>
        <color rgb="FF0070C0"/>
        <rFont val="Calibri"/>
        <family val="2"/>
        <charset val="238"/>
        <scheme val="minor"/>
      </rPr>
      <t>BCS-P-UA111-G MODEL W GRAFITOWYM KOLORZE</t>
    </r>
  </si>
  <si>
    <r>
      <t>• Adapter (puszka) montażow</t>
    </r>
    <r>
      <rPr>
        <sz val="16"/>
        <color theme="0" tint="-0.499984740745262"/>
        <rFont val="Calibri"/>
        <family val="2"/>
        <charset val="238"/>
        <scheme val="minor"/>
      </rPr>
      <t>y</t>
    </r>
    <r>
      <rPr>
        <sz val="16"/>
        <rFont val="Calibri"/>
        <family val="2"/>
        <charset val="238"/>
        <scheme val="minor"/>
      </rPr>
      <t xml:space="preserve"> do kamer z linii produktowej BCS POINT 
• Kompatybilność z kamerami : tuby - BCS-P-462R3WSA, BCS-P-462R3SA,BCS-P-444RSA, BCS-P-442R3WSA, BCS-P-4421-RSA, BCS-P-432R3S, BCS-P-431R3S, BCS-P-464RWSA, BCS-P-462RWSA, BCS-P-442RSA, BCS-P-422R3A, BCS-P-421R3WA, BCS-P-414RW, BCS-P-412R, kopuły - BCS-P-214RWSA, BCS-P-212RWSA
</t>
    </r>
    <r>
      <rPr>
        <b/>
        <i/>
        <sz val="16"/>
        <color rgb="FF0070C0"/>
        <rFont val="Calibri"/>
        <family val="2"/>
        <charset val="238"/>
        <scheme val="minor"/>
      </rPr>
      <t>BCS-P-A61-G MODEL W GRAFITOWYM KOLORZE</t>
    </r>
    <r>
      <rPr>
        <sz val="16"/>
        <rFont val="Calibri"/>
        <family val="2"/>
        <charset val="238"/>
        <scheme val="minor"/>
      </rPr>
      <t xml:space="preserve">
</t>
    </r>
  </si>
  <si>
    <r>
      <t>• Adapter (puszka) montażow</t>
    </r>
    <r>
      <rPr>
        <sz val="16"/>
        <color theme="0" tint="-0.499984740745262"/>
        <rFont val="Calibri"/>
        <family val="2"/>
        <charset val="238"/>
        <scheme val="minor"/>
      </rPr>
      <t>y</t>
    </r>
    <r>
      <rPr>
        <sz val="16"/>
        <rFont val="Calibri"/>
        <family val="2"/>
        <charset val="238"/>
        <scheme val="minor"/>
      </rPr>
      <t xml:space="preserve"> do kamer z linii produktowej BCS POINT 
• Kompatybilność z kamerami : tuby - BCS-P-422R3A, BCS-P-421R3WA, BCS-P-414RW, BCS-P-412R,
</t>
    </r>
    <r>
      <rPr>
        <b/>
        <i/>
        <sz val="16"/>
        <color rgb="FF0070C0"/>
        <rFont val="Calibri"/>
        <family val="2"/>
        <charset val="238"/>
        <scheme val="minor"/>
      </rPr>
      <t>BCS-P-A71-G MODEL W GRAFITOWYM KOLORZE</t>
    </r>
    <r>
      <rPr>
        <sz val="16"/>
        <rFont val="Calibri"/>
        <family val="2"/>
        <charset val="238"/>
        <scheme val="minor"/>
      </rPr>
      <t xml:space="preserve">
</t>
    </r>
  </si>
  <si>
    <r>
      <rPr>
        <sz val="16"/>
        <rFont val="Calibri"/>
        <family val="2"/>
        <charset val="238"/>
      </rPr>
      <t xml:space="preserve">• </t>
    </r>
    <r>
      <rPr>
        <sz val="16"/>
        <rFont val="Calibri"/>
        <family val="2"/>
        <charset val="238"/>
        <scheme val="minor"/>
      </rPr>
      <t xml:space="preserve">24-portowy switch POE z opcją dalekiej transmisji do 250m, łatwy w użyciu nie wymagający konfiguracji w wysokiej jakości metalowej obudowie.
</t>
    </r>
    <r>
      <rPr>
        <sz val="16"/>
        <rFont val="Calibri"/>
        <family val="2"/>
        <charset val="238"/>
      </rPr>
      <t xml:space="preserve">• </t>
    </r>
    <r>
      <rPr>
        <sz val="16"/>
        <rFont val="Calibri"/>
        <family val="2"/>
        <charset val="238"/>
        <scheme val="minor"/>
      </rPr>
      <t xml:space="preserve">24 porty Ethernet 10/100Mbps
</t>
    </r>
    <r>
      <rPr>
        <sz val="16"/>
        <rFont val="Calibri"/>
        <family val="2"/>
        <charset val="238"/>
      </rPr>
      <t>• Automatyczna negocjacja szybkości połączeń i automatyczne krosowanie (</t>
    </r>
    <r>
      <rPr>
        <sz val="16"/>
        <rFont val="Calibri"/>
        <family val="2"/>
        <charset val="238"/>
        <scheme val="minor"/>
      </rPr>
      <t xml:space="preserve"> Half-duplex, full-duplex, Auto MDI/MDIX)
</t>
    </r>
    <r>
      <rPr>
        <sz val="16"/>
        <rFont val="Calibri"/>
        <family val="2"/>
        <charset val="238"/>
      </rPr>
      <t>• 2 gigabitowe porty Combo RJ45 i SFP 
• Standardy: IEEE 802.3u 100BASE-TX, IEEE 802.3ab 1000BASE-T, IEEE 802.3z 1000BASE-X, ANSI/IEEE 802.3 NWay, 
IEEE 802.3x flow control, IEEE 802.3af and IEEE 802.3at PoE
• Tablica adresów MAC : 4K
• Przepustowość 8.8Gbps</t>
    </r>
    <r>
      <rPr>
        <sz val="16"/>
        <rFont val="Calibri"/>
        <family val="2"/>
        <charset val="238"/>
        <scheme val="minor"/>
      </rPr>
      <t xml:space="preserve">
• Szybkośc przekierowań pakietów 6.55Mpps
• Ramki jumbo
• POE 802.3 at/af Maksymalna moc podłączonych urządzeń łącznie 400W
• Zasilanie 100-240V 
• Pobór mocy 450W
•  Temperatura pracy 0°C ~ +40°C
• Wilgotność pracy 10% - 85%
• Wymiary 440mm x 280mm x 44mm
</t>
    </r>
    <r>
      <rPr>
        <b/>
        <i/>
        <sz val="16"/>
        <color rgb="FFFF0000"/>
        <rFont val="Calibri"/>
        <family val="2"/>
        <charset val="238"/>
        <scheme val="minor"/>
      </rPr>
      <t>Produkt dostepny w ofercie do wyczerpania stanów magazynowych</t>
    </r>
  </si>
  <si>
    <r>
      <t xml:space="preserve">Wysokiej klasy szklany obiektyw do kamer megapixelowych o rozdzielczości do 12MP, 1/2.3", ogniskowa 4.5-10mm, Auto Iris DC, apertura F1.8, mocowanie CS, korekcja promieni podczerwonych,
</t>
    </r>
    <r>
      <rPr>
        <i/>
        <sz val="16"/>
        <color indexed="10"/>
        <rFont val="Calibri"/>
        <family val="2"/>
        <charset val="238"/>
      </rPr>
      <t>Model dostepny do wyczerpania zapasów magazynowych</t>
    </r>
  </si>
  <si>
    <r>
      <t xml:space="preserve">Wysokiej klasy szklany obiektyw do kamer megapixelowych o rozdzielczości do 5MP, 1/2", ogniskowa 4,5-10mm, Auto Iris DC, apertura F1.6, mocowanie CS, korekcja promieni podczerwonych,
</t>
    </r>
    <r>
      <rPr>
        <i/>
        <sz val="16"/>
        <color indexed="10"/>
        <rFont val="Calibri"/>
        <family val="2"/>
        <charset val="238"/>
      </rPr>
      <t>Model dostepny do wyczerpania zapasów magazynowych</t>
    </r>
  </si>
  <si>
    <r>
      <t xml:space="preserve">• Przetwornik 1/2.7" 5.0 Megapixel CMOS
 • Kompresja video H.265 / H.264 / MJPEG
 • Obsługa dwóch strumieni wideo
 • Czułość: Kolor: 0. 01Lux/F2.0, 0Lux wł. IR
 • 20kl/s przy 5M(2592×1520) 
 • Funkcja poszerzonej dynamiki DWDR
</t>
    </r>
    <r>
      <rPr>
        <b/>
        <sz val="16"/>
        <rFont val="Calibri"/>
        <family val="2"/>
        <charset val="238"/>
        <scheme val="minor"/>
      </rPr>
      <t xml:space="preserve"> • Inteligentna funkcja: Intruz</t>
    </r>
    <r>
      <rPr>
        <sz val="16"/>
        <rFont val="Calibri"/>
        <family val="2"/>
        <charset val="238"/>
        <scheme val="minor"/>
      </rPr>
      <t xml:space="preserve">
 • Obsługa ICR Dzień/Noc
 • Funkcje: Defog, HLC, ROI, Korytarz
 • Wbudowany obiektyw 2.8mm/F2.0  kąt widzenia: 105.3° (H); 69.5° (V)
 • Wbudowany promiennik IR LED SMART - do 30 metrów z możliwością regulacji mocy świecenia
 • Promiennik podczerwieni w technologii Black Glass 
 • Zasilanie DC12V, PoE (802.3af) Max 4W,
 • Standard IP67, IK10
 • Temperatura pracy -30°C ~ +60°C
 • Wbudowany WEB Server, zgodność z BCS-NVR-Point, CMS(BCS Point Manager), P2P
 • Aplikacja mobilna (Android,iOS)
 • Onvif ver. 2.4</t>
    </r>
  </si>
  <si>
    <r>
      <t xml:space="preserve"> •Przetwornik 1/1.9" 2.0 Megapixel SONY Exmor CMOS
 •Kompresja video H.265+/H.265/H.264+/H.264</t>
    </r>
    <r>
      <rPr>
        <sz val="16"/>
        <rFont val="Calibri"/>
        <family val="2"/>
        <charset val="238"/>
      </rPr>
      <t xml:space="preserve">
 •2 Mpx przy 50 kl/s@1080P
 •Obsługa trzech strumieni wideo
 •Funkcje inteligentej detekcji - Przekroczenie lini, pozostawienie/zaginięcie obiektu, zmiana sceny,  detekcja audio
 •Inteligentne funkcje:detekcja twarzy, zliczanie ludzi, mapa ciepła
 •Obsługa Dzien/Noc ICR
 •Wbudowany obiektyw 4.1-16mm, MOTOZOOM
 •Wbudowany promiennik IR LED - zasięg do 50 metrów
 •Promiennik podczerwieni w technologii Black Glass
 •Wbudowane wejście kart Micro SD max 128GB
 •Standard IP66, 1 wejście/wyjście audio;  2 wejścia/ 1 wyjście alarmowe
 •Dualne zasilanie DC12V/AC24V i PoE (802.3af)
 •System montażu Easy Adjustment 
 •Wbudowany WEB Server, zgodnosc z NVR, CMS(PSS/DSS) &amp; DMSS
 •Opcjonalnie dostępna puszka montażowa BCS-AT48
</t>
    </r>
    <r>
      <rPr>
        <b/>
        <sz val="16"/>
        <color rgb="FFFF0000"/>
        <rFont val="Calibri"/>
        <family val="2"/>
        <charset val="238"/>
      </rPr>
      <t>* PRODUKT NA ZAMÓWIENIE</t>
    </r>
  </si>
  <si>
    <r>
      <t xml:space="preserve"> •Przetwornik 1/1.9" 2.0 Megapixel SONY Exmor CMOS</t>
    </r>
    <r>
      <rPr>
        <sz val="16"/>
        <rFont val="Calibri"/>
        <family val="2"/>
        <charset val="238"/>
      </rPr>
      <t xml:space="preserve">
 •Kompresja video H.265+/H.265/H.264+/H.264
 •2 Mpx przy 50 kl/s@1080P
 •Obsługa trzech strumieni wideo
 •Funkcje inteligentej detekcji -  Przekroczenie lini, pozostawienie/zaginięcie obiektu, zmiana sceny,  detekcja audio
 •Inteligentne funkcje:detekcja twarzy, zliczanie ludzi, mapa ciepła
 •Obsługa Dzien/Noc ICR
 •Wbudowany obiektyw 4.1-16mm, MOTOZOOM
 •Wbudowany promiennik IR LED - zasięg 50 metrów
 •Wbudowane wejście kart Micro SD max 128GB
 •Standard odporności IK10, IP67, 1 wejście/wyjście audio;  1 wejście/wyjście alarmowe
 •Dualne zasilanie DC12V/AC24V i PoE (802.3at)
 •Wbudowany WEB Server, zgodnosc z NVR, CMS(PSS/DSS) &amp; DMSS
 •Opcjonalnie dostępnz uchwzt ścienny lub sufitowy
</t>
    </r>
    <r>
      <rPr>
        <b/>
        <sz val="16"/>
        <color rgb="FFFF0000"/>
        <rFont val="Calibri"/>
        <family val="2"/>
        <charset val="238"/>
      </rPr>
      <t>* PRODUKT NA ZAMÓWIENIE</t>
    </r>
  </si>
  <si>
    <r>
      <t xml:space="preserve"> •Przetwornik 1/2" 1.9 Megapixel SONY Exmor CMOS
 •2Mpx przy 50 kl/s@1080P
 •Wysoko wydajny procesor DSP TI DM388
 •Funkcje inteligentej detekcji -  Przekroczenie lini, pozostawienie/zaginięcie obiektu, zmiana sceny,  detekcja audio
 •Kompresja video H.265/H.264/MJPEG
  •Obsługa trzech strumieni wideo
 •Obsługa Dzien/Noc ICR
 •Obsługa obiektywów C/CS Auto Iris
 •Max. rozmiar karty pamieci SD 128GB
 •2 Wejścia/ 1 wyjście audio, wbudowany mikrofon;  2 wejścia/ 2 wyjście alarmowe
 •Dualne zasilanie DC12V/AC24V i PoE (802.3af)
 •Wbudowany WEB Server, zgodnosc z NVR, CMS(PSS/DSS) &amp; DMSS
</t>
    </r>
    <r>
      <rPr>
        <b/>
        <sz val="16"/>
        <color rgb="FFFF0000"/>
        <rFont val="Calibri"/>
        <family val="2"/>
        <charset val="238"/>
        <scheme val="minor"/>
      </rPr>
      <t>* PRODUKT NA ZAMÓWIENIE</t>
    </r>
  </si>
  <si>
    <r>
      <rPr>
        <b/>
        <sz val="26"/>
        <color indexed="8"/>
        <rFont val="Calibri"/>
        <family val="2"/>
        <charset val="238"/>
        <scheme val="minor"/>
      </rPr>
      <t>BCS-PIP3X2M-IR</t>
    </r>
    <r>
      <rPr>
        <b/>
        <sz val="26"/>
        <color indexed="12"/>
        <rFont val="Calibri"/>
        <family val="2"/>
        <charset val="238"/>
        <scheme val="minor"/>
      </rPr>
      <t xml:space="preserve">
</t>
    </r>
  </si>
  <si>
    <r>
      <rPr>
        <b/>
        <sz val="26"/>
        <rFont val="Calibri"/>
        <family val="2"/>
        <scheme val="minor"/>
      </rPr>
      <t>BCS-SDIP9248I-LL</t>
    </r>
    <r>
      <rPr>
        <sz val="26"/>
        <color indexed="12"/>
        <rFont val="Calibri"/>
        <family val="2"/>
        <scheme val="minor"/>
      </rPr>
      <t xml:space="preserve">
</t>
    </r>
    <r>
      <rPr>
        <b/>
        <sz val="20"/>
        <color indexed="23"/>
        <rFont val="Calibri"/>
        <family val="2"/>
        <charset val="238"/>
        <scheme val="minor"/>
      </rPr>
      <t>2.0 Mpx</t>
    </r>
  </si>
  <si>
    <r>
      <rPr>
        <b/>
        <sz val="26"/>
        <rFont val="Calibri"/>
        <family val="2"/>
        <charset val="238"/>
        <scheme val="minor"/>
      </rPr>
      <t>BCS-SDIP9245I-LL</t>
    </r>
    <r>
      <rPr>
        <sz val="11"/>
        <color indexed="12"/>
        <rFont val="Calibri"/>
        <family val="2"/>
        <scheme val="minor"/>
      </rPr>
      <t xml:space="preserve">
</t>
    </r>
    <r>
      <rPr>
        <b/>
        <sz val="20"/>
        <color indexed="23"/>
        <rFont val="Calibri"/>
        <family val="2"/>
        <scheme val="minor"/>
      </rPr>
      <t>2.0 Mpx</t>
    </r>
  </si>
  <si>
    <r>
      <rPr>
        <b/>
        <sz val="26"/>
        <rFont val="Calibri"/>
        <family val="2"/>
        <charset val="238"/>
        <scheme val="minor"/>
      </rPr>
      <t>BCS-PTIP5245I-LL</t>
    </r>
    <r>
      <rPr>
        <sz val="11"/>
        <color indexed="12"/>
        <rFont val="Calibri"/>
        <family val="2"/>
        <scheme val="minor"/>
      </rPr>
      <t xml:space="preserve">
</t>
    </r>
    <r>
      <rPr>
        <b/>
        <sz val="20"/>
        <color indexed="23"/>
        <rFont val="Calibri"/>
        <family val="2"/>
        <scheme val="minor"/>
      </rPr>
      <t>2.0 Mpx</t>
    </r>
  </si>
  <si>
    <r>
      <rPr>
        <b/>
        <sz val="26"/>
        <rFont val="Calibri"/>
        <family val="2"/>
        <charset val="238"/>
        <scheme val="minor"/>
      </rPr>
      <t>BCS-PTIP3225I-LL</t>
    </r>
    <r>
      <rPr>
        <sz val="11"/>
        <color indexed="12"/>
        <rFont val="Calibri"/>
        <family val="2"/>
        <scheme val="minor"/>
      </rPr>
      <t xml:space="preserve">
</t>
    </r>
    <r>
      <rPr>
        <b/>
        <sz val="20"/>
        <color indexed="23"/>
        <rFont val="Calibri"/>
        <family val="2"/>
        <scheme val="minor"/>
      </rPr>
      <t>2.0 Mpx</t>
    </r>
  </si>
  <si>
    <r>
      <rPr>
        <b/>
        <sz val="26"/>
        <rFont val="Calibri"/>
        <family val="2"/>
        <charset val="238"/>
        <scheme val="minor"/>
      </rPr>
      <t xml:space="preserve">BCS-SFIP1501
</t>
    </r>
    <r>
      <rPr>
        <b/>
        <sz val="20"/>
        <color theme="0" tint="-0.34998626667073579"/>
        <rFont val="Calibri"/>
        <family val="2"/>
        <charset val="238"/>
        <scheme val="minor"/>
      </rPr>
      <t>360⁰ 5Mpx</t>
    </r>
  </si>
  <si>
    <t>Rejestrator wielosystemowy HDCVI/AHD/Analog/TVI/ IP 16 kanałów + dodatkowych 8 kanałów IP, Automatyczne rozpoznawanie systemu obrazu z możliowścią wyboru manualnego; funkcjonalność- pentaplex; kompresja H265+, H265, H264+, H264; Obsługiwane rozdzielczości kamer: HDCVI - 4K/6MP/5MP/4MP/1080P/720P, AHD - 5MP/4MP/3MP/1080P/720P, TVI - 5MP/4MP/3MP/1080P/720P; Nagrywanie 7kl/s@4K ,10kl/s@6MP, 12kl/s@ 5MP, 15kl/s@4MP/3MP, 25/30kl/s@4M-N,1080P, 720P, 960H, D1; ilość kanałów IP  od 1 do 16 kanałów + 8 dodatkowych IP @8M; Obsługa audio i alarmów po kablu koncentrycznym, 1 dysk twardy do 10TB; porty USB - 2(1 USB 2.0, 1 USB 3.0); wejście audio - 1 RCA, wyjście audio - 1 RCA, dwukierunkowy tor audio - tak RCA; RS-485 - tak, RS232 - brak, sterowanie PTZ - tak; Wyjscie HDMI - 1, Wyjście VGA -1, Wyjście BNC - brak, Wyjście SPOT - brak; wejścia alarmowe - brak;  wyjścia przekaźnikowe - brak; wejście eSATA - brak; Inteligentne funkcje: linia, strefa, ochrona obiektu; detekcja twarzy; max rozdzielczość wyświetlanego obrazu - HDMI - 3840x2160 VGA - 1920x1080; multi podgląd; Smart Fan, P2P obsługa poprzez - IPHONE, ANDROID;  obsługa przez sieć - przeglądarka IE, program Smart PSS, BCS Manager, sieć RJ-45 - 1 (1000M), zasilanie - DC 12V/3A, wymiary - 1U (325mm×255mm×55mm), waga - 2kg(bez HDD) Bitrate przychodzący: 96Mbps, NOWY INTERFEJS</t>
  </si>
  <si>
    <r>
      <t xml:space="preserve">BCS-SDHC3230-II
</t>
    </r>
    <r>
      <rPr>
        <b/>
        <sz val="20"/>
        <color theme="0" tint="-0.34998626667073579"/>
        <rFont val="Calibri"/>
        <family val="2"/>
        <charset val="238"/>
        <scheme val="minor"/>
      </rPr>
      <t>1080p</t>
    </r>
  </si>
  <si>
    <r>
      <t xml:space="preserve">
</t>
    </r>
    <r>
      <rPr>
        <b/>
        <sz val="26"/>
        <color theme="1"/>
        <rFont val="Calibri"/>
        <family val="2"/>
        <charset val="238"/>
        <scheme val="minor"/>
      </rPr>
      <t xml:space="preserve">BCS-XVR16044KE-II </t>
    </r>
  </si>
  <si>
    <r>
      <rPr>
        <b/>
        <sz val="26"/>
        <color theme="1"/>
        <rFont val="Calibri"/>
        <family val="2"/>
        <charset val="238"/>
        <scheme val="minor"/>
      </rPr>
      <t>BCS-XVR3208-III</t>
    </r>
    <r>
      <rPr>
        <b/>
        <sz val="18"/>
        <color rgb="FF00B050"/>
        <rFont val="Calibri"/>
        <family val="2"/>
        <charset val="238"/>
      </rPr>
      <t/>
    </r>
  </si>
  <si>
    <r>
      <rPr>
        <b/>
        <sz val="26"/>
        <rFont val="Calibri"/>
        <family val="2"/>
        <charset val="238"/>
        <scheme val="minor"/>
      </rPr>
      <t>BCS-SDHC5430-II</t>
    </r>
    <r>
      <rPr>
        <u/>
        <sz val="26"/>
        <color theme="10"/>
        <rFont val="Calibri"/>
        <family val="2"/>
        <charset val="238"/>
        <scheme val="minor"/>
      </rPr>
      <t xml:space="preserve">
</t>
    </r>
    <r>
      <rPr>
        <b/>
        <sz val="20"/>
        <color theme="0" tint="-0.499984740745262"/>
        <rFont val="Calibri"/>
        <family val="2"/>
        <charset val="238"/>
        <scheme val="minor"/>
      </rPr>
      <t>4.0Mpx</t>
    </r>
  </si>
  <si>
    <r>
      <rPr>
        <b/>
        <sz val="26"/>
        <rFont val="Calibri"/>
        <family val="2"/>
        <charset val="238"/>
        <scheme val="minor"/>
      </rPr>
      <t>BCS-SDHC5230-II</t>
    </r>
    <r>
      <rPr>
        <sz val="26"/>
        <color theme="10"/>
        <rFont val="Calibri"/>
        <family val="2"/>
        <charset val="238"/>
        <scheme val="minor"/>
      </rPr>
      <t xml:space="preserve">
</t>
    </r>
    <r>
      <rPr>
        <b/>
        <sz val="20"/>
        <color theme="0" tint="-0.499984740745262"/>
        <rFont val="Calibri"/>
        <family val="2"/>
        <charset val="238"/>
        <scheme val="minor"/>
      </rPr>
      <t>1080p</t>
    </r>
  </si>
  <si>
    <r>
      <rPr>
        <b/>
        <sz val="26"/>
        <rFont val="Calibri"/>
        <family val="2"/>
        <charset val="238"/>
        <scheme val="minor"/>
      </rPr>
      <t>BCS-SDHC4430-II</t>
    </r>
    <r>
      <rPr>
        <u/>
        <sz val="26"/>
        <color theme="10"/>
        <rFont val="Calibri"/>
        <family val="2"/>
        <charset val="238"/>
        <scheme val="minor"/>
      </rPr>
      <t xml:space="preserve">
</t>
    </r>
    <r>
      <rPr>
        <b/>
        <sz val="20"/>
        <color theme="0" tint="-0.499984740745262"/>
        <rFont val="Calibri"/>
        <family val="2"/>
        <charset val="238"/>
        <scheme val="minor"/>
      </rPr>
      <t>4.0Mpx</t>
    </r>
  </si>
  <si>
    <r>
      <rPr>
        <b/>
        <sz val="26"/>
        <color theme="1"/>
        <rFont val="Calibri"/>
        <family val="2"/>
        <charset val="238"/>
        <scheme val="minor"/>
      </rPr>
      <t>BCS-SDHC4230-III</t>
    </r>
    <r>
      <rPr>
        <u/>
        <sz val="26"/>
        <color theme="10"/>
        <rFont val="Calibri"/>
        <family val="2"/>
        <charset val="238"/>
        <scheme val="minor"/>
      </rPr>
      <t xml:space="preserve">
</t>
    </r>
    <r>
      <rPr>
        <b/>
        <sz val="20"/>
        <color theme="0" tint="-0.499984740745262"/>
        <rFont val="Calibri"/>
        <family val="2"/>
        <charset val="238"/>
        <scheme val="minor"/>
      </rPr>
      <t>1080p</t>
    </r>
  </si>
  <si>
    <r>
      <rPr>
        <b/>
        <sz val="26"/>
        <rFont val="Calibri"/>
        <family val="2"/>
        <charset val="238"/>
        <scheme val="minor"/>
      </rPr>
      <t>BCS-SDHC4225-III</t>
    </r>
    <r>
      <rPr>
        <u/>
        <sz val="26"/>
        <color theme="10"/>
        <rFont val="Calibri"/>
        <family val="2"/>
        <charset val="238"/>
        <scheme val="minor"/>
      </rPr>
      <t xml:space="preserve">
</t>
    </r>
    <r>
      <rPr>
        <b/>
        <sz val="20"/>
        <color theme="0" tint="-0.499984740745262"/>
        <rFont val="Calibri"/>
        <family val="2"/>
        <charset val="238"/>
        <scheme val="minor"/>
      </rPr>
      <t>1080p</t>
    </r>
  </si>
  <si>
    <r>
      <rPr>
        <b/>
        <sz val="26"/>
        <color theme="1"/>
        <rFont val="Calibri"/>
        <family val="2"/>
        <charset val="238"/>
        <scheme val="minor"/>
      </rPr>
      <t>BCS-SDHC2430-II</t>
    </r>
    <r>
      <rPr>
        <u/>
        <sz val="26"/>
        <color theme="10"/>
        <rFont val="Calibri"/>
        <family val="2"/>
        <charset val="238"/>
        <scheme val="minor"/>
      </rPr>
      <t xml:space="preserve">
</t>
    </r>
    <r>
      <rPr>
        <b/>
        <sz val="20"/>
        <color theme="0" tint="-0.499984740745262"/>
        <rFont val="Calibri"/>
        <family val="2"/>
        <charset val="238"/>
        <scheme val="minor"/>
      </rPr>
      <t>4.0Mpx</t>
    </r>
  </si>
  <si>
    <r>
      <rPr>
        <b/>
        <sz val="26"/>
        <rFont val="Calibri"/>
        <family val="2"/>
        <charset val="238"/>
        <scheme val="minor"/>
      </rPr>
      <t>BCS-SDHC2230-III</t>
    </r>
    <r>
      <rPr>
        <u/>
        <sz val="26"/>
        <color theme="10"/>
        <rFont val="Calibri"/>
        <family val="2"/>
        <charset val="238"/>
        <scheme val="minor"/>
      </rPr>
      <t xml:space="preserve">
</t>
    </r>
    <r>
      <rPr>
        <b/>
        <sz val="20"/>
        <color theme="0" tint="-0.499984740745262"/>
        <rFont val="Calibri"/>
        <family val="2"/>
        <charset val="238"/>
        <scheme val="minor"/>
      </rPr>
      <t>1080p</t>
    </r>
  </si>
  <si>
    <r>
      <rPr>
        <b/>
        <sz val="26"/>
        <color theme="1"/>
        <rFont val="Calibri"/>
        <family val="2"/>
        <charset val="238"/>
        <scheme val="minor"/>
      </rPr>
      <t>BCS-SDHC2225-III</t>
    </r>
    <r>
      <rPr>
        <u/>
        <sz val="26"/>
        <color theme="10"/>
        <rFont val="Calibri"/>
        <family val="2"/>
        <charset val="238"/>
        <scheme val="minor"/>
      </rPr>
      <t xml:space="preserve">
</t>
    </r>
    <r>
      <rPr>
        <b/>
        <sz val="20"/>
        <color theme="0" tint="-0.499984740745262"/>
        <rFont val="Calibri"/>
        <family val="2"/>
        <charset val="238"/>
        <scheme val="minor"/>
      </rPr>
      <t>1080p</t>
    </r>
  </si>
  <si>
    <r>
      <rPr>
        <b/>
        <sz val="26"/>
        <rFont val="Calibri"/>
        <family val="2"/>
        <charset val="238"/>
        <scheme val="minor"/>
      </rPr>
      <t>BCS-TQ7503IR3-G</t>
    </r>
    <r>
      <rPr>
        <sz val="26"/>
        <color theme="1"/>
        <rFont val="Calibri"/>
        <family val="2"/>
        <charset val="238"/>
        <scheme val="minor"/>
      </rPr>
      <t xml:space="preserve">
</t>
    </r>
    <r>
      <rPr>
        <b/>
        <sz val="22"/>
        <color theme="0" tint="-0.499984740745262"/>
        <rFont val="Calibri"/>
        <family val="2"/>
        <charset val="238"/>
        <scheme val="minor"/>
      </rPr>
      <t>5.0MP (2.8-12mm)</t>
    </r>
    <r>
      <rPr>
        <sz val="22"/>
        <color theme="1"/>
        <rFont val="Calibri"/>
        <family val="2"/>
        <charset val="238"/>
        <scheme val="minor"/>
      </rPr>
      <t xml:space="preserve">
</t>
    </r>
    <r>
      <rPr>
        <b/>
        <sz val="22"/>
        <color rgb="FF00B050"/>
        <rFont val="Calibri"/>
        <family val="2"/>
        <charset val="238"/>
        <scheme val="minor"/>
      </rPr>
      <t>4 w 1</t>
    </r>
    <r>
      <rPr>
        <sz val="22"/>
        <color theme="1"/>
        <rFont val="Calibri"/>
        <family val="2"/>
        <charset val="238"/>
        <scheme val="minor"/>
      </rPr>
      <t xml:space="preserve">
</t>
    </r>
    <r>
      <rPr>
        <b/>
        <sz val="22"/>
        <color theme="0" tint="-0.499984740745262"/>
        <rFont val="Calibri"/>
        <family val="2"/>
        <charset val="238"/>
        <scheme val="minor"/>
      </rPr>
      <t>CVI-TVI-AHD-CVBS</t>
    </r>
  </si>
  <si>
    <r>
      <rPr>
        <b/>
        <sz val="26"/>
        <rFont val="Calibri"/>
        <family val="2"/>
        <charset val="238"/>
        <scheme val="minor"/>
      </rPr>
      <t>BCS-TQ7203IR3-G</t>
    </r>
    <r>
      <rPr>
        <sz val="26"/>
        <color theme="1"/>
        <rFont val="Calibri"/>
        <family val="2"/>
        <charset val="238"/>
        <scheme val="minor"/>
      </rPr>
      <t xml:space="preserve">
</t>
    </r>
    <r>
      <rPr>
        <b/>
        <sz val="20"/>
        <color theme="0" tint="-0.499984740745262"/>
        <rFont val="Calibri"/>
        <family val="2"/>
        <charset val="238"/>
        <scheme val="minor"/>
      </rPr>
      <t>2.0MP (2.7-13.5mm)</t>
    </r>
    <r>
      <rPr>
        <sz val="20"/>
        <color theme="1"/>
        <rFont val="Calibri"/>
        <family val="2"/>
        <charset val="238"/>
        <scheme val="minor"/>
      </rPr>
      <t xml:space="preserve">
</t>
    </r>
    <r>
      <rPr>
        <b/>
        <sz val="20"/>
        <color rgb="FF00B050"/>
        <rFont val="Calibri"/>
        <family val="2"/>
        <charset val="238"/>
        <scheme val="minor"/>
      </rPr>
      <t>4 w 1</t>
    </r>
    <r>
      <rPr>
        <sz val="20"/>
        <color theme="1"/>
        <rFont val="Calibri"/>
        <family val="2"/>
        <charset val="238"/>
        <scheme val="minor"/>
      </rPr>
      <t xml:space="preserve">
</t>
    </r>
    <r>
      <rPr>
        <b/>
        <sz val="20"/>
        <color theme="0" tint="-0.499984740745262"/>
        <rFont val="Calibri"/>
        <family val="2"/>
        <charset val="238"/>
        <scheme val="minor"/>
      </rPr>
      <t>CVI-TVI-AHD-CVBS</t>
    </r>
  </si>
  <si>
    <r>
      <rPr>
        <b/>
        <sz val="26"/>
        <rFont val="Calibri"/>
        <family val="2"/>
        <charset val="238"/>
        <scheme val="minor"/>
      </rPr>
      <t>BCS-TQE6500IR3-G</t>
    </r>
    <r>
      <rPr>
        <u/>
        <sz val="26"/>
        <color theme="10"/>
        <rFont val="Calibri"/>
        <family val="2"/>
        <charset val="238"/>
        <scheme val="minor"/>
      </rPr>
      <t xml:space="preserve">
</t>
    </r>
    <r>
      <rPr>
        <b/>
        <sz val="20"/>
        <color theme="0" tint="-0.499984740745262"/>
        <rFont val="Calibri"/>
        <family val="2"/>
        <charset val="238"/>
        <scheme val="minor"/>
      </rPr>
      <t>5.0MP (2.8-12mm)</t>
    </r>
    <r>
      <rPr>
        <u/>
        <sz val="20"/>
        <color theme="10"/>
        <rFont val="Calibri"/>
        <family val="2"/>
        <charset val="238"/>
        <scheme val="minor"/>
      </rPr>
      <t xml:space="preserve">
</t>
    </r>
    <r>
      <rPr>
        <b/>
        <sz val="20"/>
        <color rgb="FF00B050"/>
        <rFont val="Calibri"/>
        <family val="2"/>
        <charset val="238"/>
        <scheme val="minor"/>
      </rPr>
      <t>4 w 1</t>
    </r>
    <r>
      <rPr>
        <u/>
        <sz val="20"/>
        <color theme="10"/>
        <rFont val="Calibri"/>
        <family val="2"/>
        <charset val="238"/>
        <scheme val="minor"/>
      </rPr>
      <t xml:space="preserve">
</t>
    </r>
    <r>
      <rPr>
        <b/>
        <sz val="20"/>
        <color theme="0" tint="-0.499984740745262"/>
        <rFont val="Calibri"/>
        <family val="2"/>
        <charset val="238"/>
        <scheme val="minor"/>
      </rPr>
      <t>CVI-TVI-AHD-CVBS</t>
    </r>
  </si>
  <si>
    <r>
      <rPr>
        <b/>
        <sz val="26"/>
        <rFont val="Calibri"/>
        <family val="2"/>
        <charset val="238"/>
        <scheme val="minor"/>
      </rPr>
      <t>BCS-TQ6203IR3-G</t>
    </r>
    <r>
      <rPr>
        <u/>
        <sz val="26"/>
        <color theme="10"/>
        <rFont val="Calibri"/>
        <family val="2"/>
        <charset val="238"/>
        <scheme val="minor"/>
      </rPr>
      <t xml:space="preserve">
</t>
    </r>
    <r>
      <rPr>
        <b/>
        <sz val="20"/>
        <color theme="0" tint="-0.499984740745262"/>
        <rFont val="Calibri"/>
        <family val="2"/>
        <charset val="238"/>
        <scheme val="minor"/>
      </rPr>
      <t>1080p (2.7-13.5mm)</t>
    </r>
    <r>
      <rPr>
        <u/>
        <sz val="20"/>
        <color theme="10"/>
        <rFont val="Calibri"/>
        <family val="2"/>
        <charset val="238"/>
        <scheme val="minor"/>
      </rPr>
      <t xml:space="preserve">
</t>
    </r>
    <r>
      <rPr>
        <b/>
        <sz val="20"/>
        <color rgb="FF00B050"/>
        <rFont val="Calibri"/>
        <family val="2"/>
        <charset val="238"/>
        <scheme val="minor"/>
      </rPr>
      <t>4 w 1</t>
    </r>
    <r>
      <rPr>
        <u/>
        <sz val="20"/>
        <color theme="10"/>
        <rFont val="Calibri"/>
        <family val="2"/>
        <charset val="238"/>
        <scheme val="minor"/>
      </rPr>
      <t xml:space="preserve">
</t>
    </r>
    <r>
      <rPr>
        <b/>
        <sz val="20"/>
        <color theme="0" tint="-0.499984740745262"/>
        <rFont val="Calibri"/>
        <family val="2"/>
        <charset val="238"/>
        <scheme val="minor"/>
      </rPr>
      <t>CVI-TVI-AHD-CVBS</t>
    </r>
  </si>
  <si>
    <r>
      <rPr>
        <b/>
        <sz val="26"/>
        <rFont val="Calibri"/>
        <family val="2"/>
        <charset val="238"/>
        <scheme val="minor"/>
      </rPr>
      <t>BCS-TQ5803IR3-G</t>
    </r>
    <r>
      <rPr>
        <u/>
        <sz val="26"/>
        <color theme="10"/>
        <rFont val="Calibri"/>
        <family val="2"/>
        <charset val="238"/>
        <scheme val="minor"/>
      </rPr>
      <t xml:space="preserve">
</t>
    </r>
    <r>
      <rPr>
        <b/>
        <sz val="20"/>
        <color theme="0" tint="-0.499984740745262"/>
        <rFont val="Calibri"/>
        <family val="2"/>
        <charset val="238"/>
        <scheme val="minor"/>
      </rPr>
      <t>8.0MP (3.3-12mm)</t>
    </r>
    <r>
      <rPr>
        <u/>
        <sz val="20"/>
        <color theme="10"/>
        <rFont val="Calibri"/>
        <family val="2"/>
        <charset val="238"/>
        <scheme val="minor"/>
      </rPr>
      <t xml:space="preserve">
</t>
    </r>
    <r>
      <rPr>
        <b/>
        <sz val="20"/>
        <color rgb="FF00B050"/>
        <rFont val="Calibri"/>
        <family val="2"/>
        <charset val="238"/>
        <scheme val="minor"/>
      </rPr>
      <t>4 w 1</t>
    </r>
    <r>
      <rPr>
        <u/>
        <sz val="20"/>
        <color theme="10"/>
        <rFont val="Calibri"/>
        <family val="2"/>
        <charset val="238"/>
        <scheme val="minor"/>
      </rPr>
      <t xml:space="preserve">
</t>
    </r>
    <r>
      <rPr>
        <b/>
        <sz val="20"/>
        <color theme="0" tint="-0.499984740745262"/>
        <rFont val="Calibri"/>
        <family val="2"/>
        <charset val="238"/>
        <scheme val="minor"/>
      </rPr>
      <t>CVI-TVI-AHD-CVBS</t>
    </r>
  </si>
  <si>
    <r>
      <rPr>
        <b/>
        <sz val="26"/>
        <color theme="1"/>
        <rFont val="Calibri"/>
        <family val="2"/>
        <charset val="238"/>
        <scheme val="minor"/>
      </rPr>
      <t>BCS-TQE5500IR3-G</t>
    </r>
    <r>
      <rPr>
        <u/>
        <sz val="26"/>
        <color theme="10"/>
        <rFont val="Calibri"/>
        <family val="2"/>
        <charset val="238"/>
        <scheme val="minor"/>
      </rPr>
      <t xml:space="preserve">
</t>
    </r>
    <r>
      <rPr>
        <b/>
        <sz val="20"/>
        <color theme="0" tint="-0.499984740745262"/>
        <rFont val="Calibri"/>
        <family val="2"/>
        <charset val="238"/>
        <scheme val="minor"/>
      </rPr>
      <t>5.0MP (2.8-13.5mm)</t>
    </r>
    <r>
      <rPr>
        <u/>
        <sz val="20"/>
        <color theme="10"/>
        <rFont val="Calibri"/>
        <family val="2"/>
        <charset val="238"/>
        <scheme val="minor"/>
      </rPr>
      <t xml:space="preserve">
</t>
    </r>
    <r>
      <rPr>
        <b/>
        <sz val="20"/>
        <color rgb="FF00B050"/>
        <rFont val="Calibri"/>
        <family val="2"/>
        <charset val="238"/>
        <scheme val="minor"/>
      </rPr>
      <t>4 w 1</t>
    </r>
    <r>
      <rPr>
        <u/>
        <sz val="20"/>
        <color theme="10"/>
        <rFont val="Calibri"/>
        <family val="2"/>
        <charset val="238"/>
        <scheme val="minor"/>
      </rPr>
      <t xml:space="preserve">
</t>
    </r>
    <r>
      <rPr>
        <b/>
        <sz val="20"/>
        <color theme="0" tint="-0.499984740745262"/>
        <rFont val="Calibri"/>
        <family val="2"/>
        <charset val="238"/>
        <scheme val="minor"/>
      </rPr>
      <t>CVI-TVI-AHD-CVBS</t>
    </r>
  </si>
  <si>
    <r>
      <rPr>
        <b/>
        <sz val="26"/>
        <rFont val="Calibri"/>
        <family val="2"/>
        <charset val="238"/>
        <scheme val="minor"/>
      </rPr>
      <t>BCS-TQ5203IR3-G</t>
    </r>
    <r>
      <rPr>
        <u/>
        <sz val="26"/>
        <color theme="10"/>
        <rFont val="Calibri"/>
        <family val="2"/>
        <charset val="238"/>
        <scheme val="minor"/>
      </rPr>
      <t xml:space="preserve">
</t>
    </r>
    <r>
      <rPr>
        <b/>
        <sz val="20"/>
        <color theme="0" tint="-0.499984740745262"/>
        <rFont val="Calibri"/>
        <family val="2"/>
        <charset val="238"/>
        <scheme val="minor"/>
      </rPr>
      <t>1080p (2.7-13.5mm)</t>
    </r>
    <r>
      <rPr>
        <u/>
        <sz val="20"/>
        <color theme="10"/>
        <rFont val="Calibri"/>
        <family val="2"/>
        <charset val="238"/>
        <scheme val="minor"/>
      </rPr>
      <t xml:space="preserve">
</t>
    </r>
    <r>
      <rPr>
        <b/>
        <sz val="20"/>
        <color rgb="FF00B050"/>
        <rFont val="Calibri"/>
        <family val="2"/>
        <charset val="238"/>
        <scheme val="minor"/>
      </rPr>
      <t>4 w 1</t>
    </r>
    <r>
      <rPr>
        <u/>
        <sz val="20"/>
        <color theme="10"/>
        <rFont val="Calibri"/>
        <family val="2"/>
        <charset val="238"/>
        <scheme val="minor"/>
      </rPr>
      <t xml:space="preserve">
</t>
    </r>
    <r>
      <rPr>
        <b/>
        <sz val="20"/>
        <color theme="0" tint="-0.499984740745262"/>
        <rFont val="Calibri"/>
        <family val="2"/>
        <charset val="238"/>
        <scheme val="minor"/>
      </rPr>
      <t>CVI-TVI-AHD-CVBS</t>
    </r>
  </si>
  <si>
    <r>
      <rPr>
        <b/>
        <sz val="26"/>
        <rFont val="Calibri"/>
        <family val="2"/>
        <charset val="238"/>
        <scheme val="minor"/>
      </rPr>
      <t>BCS-TQE5202IR3-G</t>
    </r>
    <r>
      <rPr>
        <u/>
        <sz val="26"/>
        <color theme="10"/>
        <rFont val="Calibri"/>
        <family val="2"/>
        <charset val="238"/>
        <scheme val="minor"/>
      </rPr>
      <t xml:space="preserve">
</t>
    </r>
    <r>
      <rPr>
        <b/>
        <sz val="20"/>
        <color theme="0" tint="-0.499984740745262"/>
        <rFont val="Calibri"/>
        <family val="2"/>
        <charset val="238"/>
        <scheme val="minor"/>
      </rPr>
      <t>1080p (2.7-13.5mm)</t>
    </r>
    <r>
      <rPr>
        <u/>
        <sz val="20"/>
        <color theme="10"/>
        <rFont val="Calibri"/>
        <family val="2"/>
        <charset val="238"/>
        <scheme val="minor"/>
      </rPr>
      <t xml:space="preserve">
</t>
    </r>
    <r>
      <rPr>
        <b/>
        <sz val="20"/>
        <color rgb="FF00B050"/>
        <rFont val="Calibri"/>
        <family val="2"/>
        <charset val="238"/>
        <scheme val="minor"/>
      </rPr>
      <t>4 w 1</t>
    </r>
    <r>
      <rPr>
        <u/>
        <sz val="20"/>
        <color theme="10"/>
        <rFont val="Calibri"/>
        <family val="2"/>
        <charset val="238"/>
        <scheme val="minor"/>
      </rPr>
      <t xml:space="preserve">
</t>
    </r>
    <r>
      <rPr>
        <b/>
        <sz val="20"/>
        <color theme="0" tint="-0.499984740745262"/>
        <rFont val="Calibri"/>
        <family val="2"/>
        <charset val="238"/>
        <scheme val="minor"/>
      </rPr>
      <t>CVI-TVI-AHD-CVBS</t>
    </r>
  </si>
  <si>
    <r>
      <rPr>
        <b/>
        <sz val="26"/>
        <rFont val="Calibri"/>
        <family val="2"/>
        <charset val="238"/>
        <scheme val="minor"/>
      </rPr>
      <t>BCS-TQE5200IR3-G</t>
    </r>
    <r>
      <rPr>
        <u/>
        <sz val="26"/>
        <color theme="10"/>
        <rFont val="Calibri"/>
        <family val="2"/>
        <charset val="238"/>
        <scheme val="minor"/>
      </rPr>
      <t xml:space="preserve">
</t>
    </r>
    <r>
      <rPr>
        <b/>
        <sz val="20"/>
        <color theme="0" tint="-0.499984740745262"/>
        <rFont val="Calibri"/>
        <family val="2"/>
        <charset val="238"/>
        <scheme val="minor"/>
      </rPr>
      <t>1080p (2.8-12mm)</t>
    </r>
    <r>
      <rPr>
        <u/>
        <sz val="20"/>
        <color theme="10"/>
        <rFont val="Calibri"/>
        <family val="2"/>
        <charset val="238"/>
        <scheme val="minor"/>
      </rPr>
      <t xml:space="preserve">
</t>
    </r>
    <r>
      <rPr>
        <b/>
        <sz val="20"/>
        <color rgb="FF00B050"/>
        <rFont val="Calibri"/>
        <family val="2"/>
        <charset val="238"/>
        <scheme val="minor"/>
      </rPr>
      <t>4 w 1</t>
    </r>
    <r>
      <rPr>
        <u/>
        <sz val="20"/>
        <color theme="10"/>
        <rFont val="Calibri"/>
        <family val="2"/>
        <charset val="238"/>
        <scheme val="minor"/>
      </rPr>
      <t xml:space="preserve">
</t>
    </r>
    <r>
      <rPr>
        <b/>
        <sz val="20"/>
        <color theme="0" tint="-0.499984740745262"/>
        <rFont val="Calibri"/>
        <family val="2"/>
        <charset val="238"/>
        <scheme val="minor"/>
      </rPr>
      <t>CVI-TVI-AHD-CVBS</t>
    </r>
  </si>
  <si>
    <r>
      <rPr>
        <b/>
        <sz val="26"/>
        <rFont val="Calibri"/>
        <family val="2"/>
        <charset val="238"/>
        <scheme val="minor"/>
      </rPr>
      <t>BCS-THC5400IR-V-E</t>
    </r>
    <r>
      <rPr>
        <u/>
        <sz val="26"/>
        <color theme="10"/>
        <rFont val="Calibri"/>
        <family val="2"/>
        <charset val="238"/>
        <scheme val="minor"/>
      </rPr>
      <t xml:space="preserve">
</t>
    </r>
    <r>
      <rPr>
        <b/>
        <sz val="20"/>
        <color theme="0" tint="-0.499984740745262"/>
        <rFont val="Calibri"/>
        <family val="2"/>
        <charset val="238"/>
        <scheme val="minor"/>
      </rPr>
      <t>4.0 Mpx (2.7-12mm)</t>
    </r>
    <r>
      <rPr>
        <u/>
        <sz val="20"/>
        <color theme="10"/>
        <rFont val="Calibri"/>
        <family val="2"/>
        <charset val="238"/>
        <scheme val="minor"/>
      </rPr>
      <t xml:space="preserve">
</t>
    </r>
    <r>
      <rPr>
        <b/>
        <sz val="20"/>
        <color rgb="FF7030A0"/>
        <rFont val="Calibri"/>
        <family val="2"/>
        <charset val="238"/>
        <scheme val="minor"/>
      </rPr>
      <t>HD-CVI</t>
    </r>
  </si>
  <si>
    <r>
      <rPr>
        <b/>
        <sz val="26"/>
        <rFont val="Calibri"/>
        <family val="2"/>
        <charset val="238"/>
        <scheme val="minor"/>
      </rPr>
      <t>BCS-TQ5200IR-V</t>
    </r>
    <r>
      <rPr>
        <u/>
        <sz val="26"/>
        <color theme="10"/>
        <rFont val="Calibri"/>
        <family val="2"/>
        <charset val="238"/>
        <scheme val="minor"/>
      </rPr>
      <t xml:space="preserve">
</t>
    </r>
    <r>
      <rPr>
        <b/>
        <sz val="20"/>
        <color theme="0" tint="-0.499984740745262"/>
        <rFont val="Calibri"/>
        <family val="2"/>
        <charset val="238"/>
        <scheme val="minor"/>
      </rPr>
      <t>1080p (2.7-12mm)</t>
    </r>
    <r>
      <rPr>
        <u/>
        <sz val="20"/>
        <color theme="10"/>
        <rFont val="Calibri"/>
        <family val="2"/>
        <charset val="238"/>
        <scheme val="minor"/>
      </rPr>
      <t xml:space="preserve">
</t>
    </r>
    <r>
      <rPr>
        <b/>
        <sz val="20"/>
        <color rgb="FF00B050"/>
        <rFont val="Calibri"/>
        <family val="2"/>
        <charset val="238"/>
        <scheme val="minor"/>
      </rPr>
      <t>4 w 1</t>
    </r>
    <r>
      <rPr>
        <u/>
        <sz val="20"/>
        <color theme="10"/>
        <rFont val="Calibri"/>
        <family val="2"/>
        <charset val="238"/>
        <scheme val="minor"/>
      </rPr>
      <t xml:space="preserve">
</t>
    </r>
    <r>
      <rPr>
        <b/>
        <sz val="20"/>
        <color theme="0" tint="-0.499984740745262"/>
        <rFont val="Calibri"/>
        <family val="2"/>
        <charset val="238"/>
        <scheme val="minor"/>
      </rPr>
      <t>CVI-TVI-AHD-CVBS</t>
    </r>
  </si>
  <si>
    <r>
      <rPr>
        <b/>
        <sz val="26"/>
        <rFont val="Calibri"/>
        <family val="2"/>
        <charset val="238"/>
        <scheme val="minor"/>
      </rPr>
      <t>BCS-TQ8504IR3-G</t>
    </r>
    <r>
      <rPr>
        <u/>
        <sz val="26"/>
        <color theme="10"/>
        <rFont val="Calibri"/>
        <family val="2"/>
        <charset val="238"/>
        <scheme val="minor"/>
      </rPr>
      <t xml:space="preserve">
</t>
    </r>
    <r>
      <rPr>
        <b/>
        <sz val="20"/>
        <color theme="0" tint="-0.499984740745262"/>
        <rFont val="Calibri"/>
        <family val="2"/>
        <charset val="238"/>
        <scheme val="minor"/>
      </rPr>
      <t>5.0MP (5-50mm)</t>
    </r>
    <r>
      <rPr>
        <u/>
        <sz val="20"/>
        <color theme="10"/>
        <rFont val="Calibri"/>
        <family val="2"/>
        <charset val="238"/>
        <scheme val="minor"/>
      </rPr>
      <t xml:space="preserve">
</t>
    </r>
    <r>
      <rPr>
        <b/>
        <sz val="20"/>
        <color rgb="FF00B050"/>
        <rFont val="Calibri"/>
        <family val="2"/>
        <charset val="238"/>
        <scheme val="minor"/>
      </rPr>
      <t>4 w 1</t>
    </r>
    <r>
      <rPr>
        <u/>
        <sz val="20"/>
        <color theme="10"/>
        <rFont val="Calibri"/>
        <family val="2"/>
        <charset val="238"/>
        <scheme val="minor"/>
      </rPr>
      <t xml:space="preserve">
</t>
    </r>
    <r>
      <rPr>
        <b/>
        <sz val="20"/>
        <color theme="0" tint="-0.499984740745262"/>
        <rFont val="Calibri"/>
        <family val="2"/>
        <charset val="238"/>
        <scheme val="minor"/>
      </rPr>
      <t>CVI-TVI-AHD-CVBS</t>
    </r>
  </si>
  <si>
    <r>
      <rPr>
        <b/>
        <sz val="26"/>
        <color theme="1"/>
        <rFont val="Calibri"/>
        <family val="2"/>
        <charset val="238"/>
        <scheme val="minor"/>
      </rPr>
      <t>BCS-TQ3803IR3-G</t>
    </r>
    <r>
      <rPr>
        <u/>
        <sz val="26"/>
        <color theme="10"/>
        <rFont val="Calibri"/>
        <family val="2"/>
        <charset val="238"/>
        <scheme val="minor"/>
      </rPr>
      <t xml:space="preserve">
</t>
    </r>
    <r>
      <rPr>
        <b/>
        <sz val="20"/>
        <color theme="0" tint="-0.499984740745262"/>
        <rFont val="Calibri"/>
        <family val="2"/>
        <charset val="238"/>
        <scheme val="minor"/>
      </rPr>
      <t>8.0MP (3.6mm)</t>
    </r>
    <r>
      <rPr>
        <u/>
        <sz val="20"/>
        <color theme="10"/>
        <rFont val="Calibri"/>
        <family val="2"/>
        <charset val="238"/>
        <scheme val="minor"/>
      </rPr>
      <t xml:space="preserve">
</t>
    </r>
    <r>
      <rPr>
        <b/>
        <sz val="20"/>
        <color rgb="FF00B050"/>
        <rFont val="Calibri"/>
        <family val="2"/>
        <charset val="238"/>
        <scheme val="minor"/>
      </rPr>
      <t>4 w 1</t>
    </r>
    <r>
      <rPr>
        <u/>
        <sz val="20"/>
        <color theme="10"/>
        <rFont val="Calibri"/>
        <family val="2"/>
        <charset val="238"/>
        <scheme val="minor"/>
      </rPr>
      <t xml:space="preserve">
</t>
    </r>
    <r>
      <rPr>
        <b/>
        <sz val="20"/>
        <color theme="0" tint="-0.499984740745262"/>
        <rFont val="Calibri"/>
        <family val="2"/>
        <charset val="238"/>
        <scheme val="minor"/>
      </rPr>
      <t>CVI-TVI-AHD-CVBS</t>
    </r>
  </si>
  <si>
    <r>
      <rPr>
        <b/>
        <sz val="26"/>
        <rFont val="Calibri"/>
        <family val="2"/>
        <charset val="238"/>
        <scheme val="minor"/>
      </rPr>
      <t>BCS-TQE3500IR3-G</t>
    </r>
    <r>
      <rPr>
        <u/>
        <sz val="26"/>
        <color theme="10"/>
        <rFont val="Calibri"/>
        <family val="2"/>
        <charset val="238"/>
        <scheme val="minor"/>
      </rPr>
      <t xml:space="preserve">
</t>
    </r>
    <r>
      <rPr>
        <b/>
        <sz val="20"/>
        <color theme="0" tint="-0.499984740745262"/>
        <rFont val="Calibri"/>
        <family val="2"/>
        <charset val="238"/>
        <scheme val="minor"/>
      </rPr>
      <t>5.0MP (3.6mm)</t>
    </r>
    <r>
      <rPr>
        <u/>
        <sz val="20"/>
        <color theme="10"/>
        <rFont val="Calibri"/>
        <family val="2"/>
        <charset val="238"/>
        <scheme val="minor"/>
      </rPr>
      <t xml:space="preserve">
</t>
    </r>
    <r>
      <rPr>
        <b/>
        <sz val="20"/>
        <color rgb="FF00B050"/>
        <rFont val="Calibri"/>
        <family val="2"/>
        <charset val="238"/>
        <scheme val="minor"/>
      </rPr>
      <t>4 w 1</t>
    </r>
    <r>
      <rPr>
        <u/>
        <sz val="20"/>
        <color theme="10"/>
        <rFont val="Calibri"/>
        <family val="2"/>
        <charset val="238"/>
        <scheme val="minor"/>
      </rPr>
      <t xml:space="preserve">
</t>
    </r>
    <r>
      <rPr>
        <b/>
        <sz val="20"/>
        <color theme="0" tint="-0.499984740745262"/>
        <rFont val="Calibri"/>
        <family val="2"/>
        <charset val="238"/>
        <scheme val="minor"/>
      </rPr>
      <t>CVI-TVI-AHD-CVBS</t>
    </r>
  </si>
  <si>
    <r>
      <rPr>
        <b/>
        <sz val="26"/>
        <rFont val="Calibri"/>
        <family val="2"/>
        <charset val="238"/>
        <scheme val="minor"/>
      </rPr>
      <t>BCS-TQ3203IR3-G</t>
    </r>
    <r>
      <rPr>
        <u/>
        <sz val="26"/>
        <color theme="10"/>
        <rFont val="Calibri"/>
        <family val="2"/>
        <charset val="238"/>
        <scheme val="minor"/>
      </rPr>
      <t xml:space="preserve">
</t>
    </r>
    <r>
      <rPr>
        <b/>
        <sz val="20"/>
        <color theme="0" tint="-0.499984740745262"/>
        <rFont val="Calibri"/>
        <family val="2"/>
        <charset val="238"/>
        <scheme val="minor"/>
      </rPr>
      <t>1080p (2.8mm)</t>
    </r>
    <r>
      <rPr>
        <u/>
        <sz val="20"/>
        <color theme="10"/>
        <rFont val="Calibri"/>
        <family val="2"/>
        <charset val="238"/>
        <scheme val="minor"/>
      </rPr>
      <t xml:space="preserve">
</t>
    </r>
    <r>
      <rPr>
        <b/>
        <sz val="20"/>
        <color rgb="FF00B050"/>
        <rFont val="Calibri"/>
        <family val="2"/>
        <charset val="238"/>
        <scheme val="minor"/>
      </rPr>
      <t>4 w 1</t>
    </r>
    <r>
      <rPr>
        <u/>
        <sz val="20"/>
        <color theme="10"/>
        <rFont val="Calibri"/>
        <family val="2"/>
        <charset val="238"/>
        <scheme val="minor"/>
      </rPr>
      <t xml:space="preserve">
</t>
    </r>
    <r>
      <rPr>
        <b/>
        <sz val="20"/>
        <color theme="0" tint="-0.499984740745262"/>
        <rFont val="Calibri"/>
        <family val="2"/>
        <charset val="238"/>
        <scheme val="minor"/>
      </rPr>
      <t>CVI-TVI-AHD-CVBS</t>
    </r>
  </si>
  <si>
    <r>
      <rPr>
        <b/>
        <sz val="26"/>
        <color theme="1"/>
        <rFont val="Calibri"/>
        <family val="2"/>
        <charset val="238"/>
        <scheme val="minor"/>
      </rPr>
      <t>BCS-TQE3200IR3-G</t>
    </r>
    <r>
      <rPr>
        <u/>
        <sz val="26"/>
        <color theme="10"/>
        <rFont val="Calibri"/>
        <family val="2"/>
        <charset val="238"/>
        <scheme val="minor"/>
      </rPr>
      <t xml:space="preserve">
</t>
    </r>
    <r>
      <rPr>
        <b/>
        <sz val="20"/>
        <color theme="0" tint="-0.499984740745262"/>
        <rFont val="Calibri"/>
        <family val="2"/>
        <charset val="238"/>
        <scheme val="minor"/>
      </rPr>
      <t>1080p (2.8mm)</t>
    </r>
    <r>
      <rPr>
        <b/>
        <u/>
        <sz val="20"/>
        <color theme="10"/>
        <rFont val="Calibri"/>
        <family val="2"/>
        <charset val="238"/>
        <scheme val="minor"/>
      </rPr>
      <t xml:space="preserve">
</t>
    </r>
    <r>
      <rPr>
        <b/>
        <sz val="20"/>
        <color rgb="FF00B050"/>
        <rFont val="Calibri"/>
        <family val="2"/>
        <charset val="238"/>
        <scheme val="minor"/>
      </rPr>
      <t>4 w 1</t>
    </r>
    <r>
      <rPr>
        <b/>
        <u/>
        <sz val="20"/>
        <color theme="10"/>
        <rFont val="Calibri"/>
        <family val="2"/>
        <charset val="238"/>
        <scheme val="minor"/>
      </rPr>
      <t xml:space="preserve">
</t>
    </r>
    <r>
      <rPr>
        <b/>
        <sz val="20"/>
        <color theme="0" tint="-0.499984740745262"/>
        <rFont val="Calibri"/>
        <family val="2"/>
        <charset val="238"/>
        <scheme val="minor"/>
      </rPr>
      <t>CVI-TVI-AHD-CVBS</t>
    </r>
  </si>
  <si>
    <r>
      <rPr>
        <b/>
        <sz val="26"/>
        <color theme="1"/>
        <rFont val="Calibri"/>
        <family val="2"/>
        <charset val="238"/>
        <scheme val="minor"/>
      </rPr>
      <t>BCS-THC3400IR-E</t>
    </r>
    <r>
      <rPr>
        <u/>
        <sz val="26"/>
        <color theme="10"/>
        <rFont val="Calibri"/>
        <family val="2"/>
        <charset val="238"/>
        <scheme val="minor"/>
      </rPr>
      <t xml:space="preserve">
</t>
    </r>
    <r>
      <rPr>
        <b/>
        <sz val="20"/>
        <color theme="0" tint="-0.499984740745262"/>
        <rFont val="Calibri"/>
        <family val="2"/>
        <charset val="238"/>
        <scheme val="minor"/>
      </rPr>
      <t>4.0 Mpx (2.8mm)</t>
    </r>
    <r>
      <rPr>
        <u/>
        <sz val="20"/>
        <color theme="10"/>
        <rFont val="Calibri"/>
        <family val="2"/>
        <charset val="238"/>
        <scheme val="minor"/>
      </rPr>
      <t xml:space="preserve">
</t>
    </r>
    <r>
      <rPr>
        <b/>
        <sz val="20"/>
        <color rgb="FF7030A0"/>
        <rFont val="Calibri"/>
        <family val="2"/>
        <charset val="238"/>
        <scheme val="minor"/>
      </rPr>
      <t>HD-CVI</t>
    </r>
  </si>
  <si>
    <r>
      <rPr>
        <b/>
        <sz val="26"/>
        <color theme="1"/>
        <rFont val="Calibri"/>
        <family val="2"/>
        <charset val="238"/>
        <scheme val="minor"/>
      </rPr>
      <t>BCS-TQ3200IR-E</t>
    </r>
    <r>
      <rPr>
        <u/>
        <sz val="26"/>
        <color theme="10"/>
        <rFont val="Calibri"/>
        <family val="2"/>
        <charset val="238"/>
        <scheme val="minor"/>
      </rPr>
      <t xml:space="preserve">
</t>
    </r>
    <r>
      <rPr>
        <b/>
        <sz val="20"/>
        <color theme="0" tint="-0.499984740745262"/>
        <rFont val="Calibri"/>
        <family val="2"/>
        <charset val="238"/>
        <scheme val="minor"/>
      </rPr>
      <t>1080p (2.8mm)</t>
    </r>
    <r>
      <rPr>
        <u/>
        <sz val="20"/>
        <color theme="10"/>
        <rFont val="Calibri"/>
        <family val="2"/>
        <charset val="238"/>
        <scheme val="minor"/>
      </rPr>
      <t xml:space="preserve">
</t>
    </r>
    <r>
      <rPr>
        <b/>
        <sz val="20"/>
        <color rgb="FF00B050"/>
        <rFont val="Calibri"/>
        <family val="2"/>
        <charset val="238"/>
        <scheme val="minor"/>
      </rPr>
      <t>4 w 1</t>
    </r>
    <r>
      <rPr>
        <u/>
        <sz val="20"/>
        <color theme="10"/>
        <rFont val="Calibri"/>
        <family val="2"/>
        <charset val="238"/>
        <scheme val="minor"/>
      </rPr>
      <t xml:space="preserve">
</t>
    </r>
    <r>
      <rPr>
        <b/>
        <sz val="20"/>
        <color theme="0" tint="-0.499984740745262"/>
        <rFont val="Calibri"/>
        <family val="2"/>
        <charset val="238"/>
        <scheme val="minor"/>
      </rPr>
      <t>CVI-TVI-AHD-CVBS</t>
    </r>
  </si>
  <si>
    <r>
      <rPr>
        <b/>
        <sz val="26"/>
        <color theme="1"/>
        <rFont val="Calibri"/>
        <family val="2"/>
        <charset val="238"/>
        <scheme val="minor"/>
      </rPr>
      <t>BCS-DMQ4503IR3-G</t>
    </r>
    <r>
      <rPr>
        <u/>
        <sz val="26"/>
        <color theme="10"/>
        <rFont val="Calibri"/>
        <family val="2"/>
        <charset val="238"/>
        <scheme val="minor"/>
      </rPr>
      <t xml:space="preserve">
</t>
    </r>
    <r>
      <rPr>
        <b/>
        <sz val="20"/>
        <color theme="0" tint="-0.499984740745262"/>
        <rFont val="Calibri"/>
        <family val="2"/>
        <charset val="238"/>
        <scheme val="minor"/>
      </rPr>
      <t>5.0MP (2.8-12mm)</t>
    </r>
    <r>
      <rPr>
        <u/>
        <sz val="20"/>
        <color theme="10"/>
        <rFont val="Calibri"/>
        <family val="2"/>
        <charset val="238"/>
        <scheme val="minor"/>
      </rPr>
      <t xml:space="preserve">
</t>
    </r>
    <r>
      <rPr>
        <b/>
        <sz val="20"/>
        <color rgb="FF00B050"/>
        <rFont val="Calibri"/>
        <family val="2"/>
        <charset val="238"/>
        <scheme val="minor"/>
      </rPr>
      <t>4 w 1</t>
    </r>
    <r>
      <rPr>
        <u/>
        <sz val="20"/>
        <color theme="10"/>
        <rFont val="Calibri"/>
        <family val="2"/>
        <charset val="238"/>
        <scheme val="minor"/>
      </rPr>
      <t xml:space="preserve">
</t>
    </r>
    <r>
      <rPr>
        <b/>
        <sz val="20"/>
        <color theme="0" tint="-0.499984740745262"/>
        <rFont val="Calibri"/>
        <family val="2"/>
        <charset val="238"/>
        <scheme val="minor"/>
      </rPr>
      <t>CVI-TVI-AHD-CVBS</t>
    </r>
  </si>
  <si>
    <r>
      <rPr>
        <b/>
        <sz val="26"/>
        <rFont val="Calibri"/>
        <family val="2"/>
        <charset val="238"/>
        <scheme val="minor"/>
      </rPr>
      <t>BCS-DMQE4500IR3-G</t>
    </r>
    <r>
      <rPr>
        <u/>
        <sz val="26"/>
        <color theme="10"/>
        <rFont val="Calibri"/>
        <family val="2"/>
        <charset val="238"/>
        <scheme val="minor"/>
      </rPr>
      <t xml:space="preserve">
</t>
    </r>
    <r>
      <rPr>
        <b/>
        <sz val="20"/>
        <color theme="0" tint="-0.499984740745262"/>
        <rFont val="Calibri"/>
        <family val="2"/>
        <charset val="238"/>
        <scheme val="minor"/>
      </rPr>
      <t>5.0MP (2.8-12mm)</t>
    </r>
    <r>
      <rPr>
        <u/>
        <sz val="20"/>
        <color theme="10"/>
        <rFont val="Calibri"/>
        <family val="2"/>
        <charset val="238"/>
        <scheme val="minor"/>
      </rPr>
      <t xml:space="preserve">
</t>
    </r>
    <r>
      <rPr>
        <b/>
        <sz val="20"/>
        <color rgb="FF00B050"/>
        <rFont val="Calibri"/>
        <family val="2"/>
        <charset val="238"/>
        <scheme val="minor"/>
      </rPr>
      <t>4 w 1</t>
    </r>
    <r>
      <rPr>
        <u/>
        <sz val="20"/>
        <color theme="10"/>
        <rFont val="Calibri"/>
        <family val="2"/>
        <charset val="238"/>
        <scheme val="minor"/>
      </rPr>
      <t xml:space="preserve">
</t>
    </r>
    <r>
      <rPr>
        <b/>
        <sz val="20"/>
        <color theme="0" tint="-0.499984740745262"/>
        <rFont val="Calibri"/>
        <family val="2"/>
        <charset val="238"/>
        <scheme val="minor"/>
      </rPr>
      <t>CVI-TVI-AHD-CVBS</t>
    </r>
  </si>
  <si>
    <r>
      <rPr>
        <b/>
        <sz val="26"/>
        <color theme="1"/>
        <rFont val="Calibri"/>
        <family val="2"/>
        <charset val="238"/>
        <scheme val="minor"/>
      </rPr>
      <t>BCS-DMQ4203IR3-G</t>
    </r>
    <r>
      <rPr>
        <u/>
        <sz val="26"/>
        <color theme="10"/>
        <rFont val="Calibri"/>
        <family val="2"/>
        <charset val="238"/>
        <scheme val="minor"/>
      </rPr>
      <t xml:space="preserve">
</t>
    </r>
    <r>
      <rPr>
        <b/>
        <sz val="20"/>
        <color theme="0" tint="-0.499984740745262"/>
        <rFont val="Calibri"/>
        <family val="2"/>
        <charset val="238"/>
        <scheme val="minor"/>
      </rPr>
      <t>1080p (2.7-13.5mm)</t>
    </r>
    <r>
      <rPr>
        <u/>
        <sz val="20"/>
        <color theme="10"/>
        <rFont val="Calibri"/>
        <family val="2"/>
        <charset val="238"/>
        <scheme val="minor"/>
      </rPr>
      <t xml:space="preserve">
</t>
    </r>
    <r>
      <rPr>
        <b/>
        <sz val="20"/>
        <color rgb="FF00B050"/>
        <rFont val="Calibri"/>
        <family val="2"/>
        <charset val="238"/>
        <scheme val="minor"/>
      </rPr>
      <t>4 w 1</t>
    </r>
    <r>
      <rPr>
        <u/>
        <sz val="20"/>
        <color theme="10"/>
        <rFont val="Calibri"/>
        <family val="2"/>
        <charset val="238"/>
        <scheme val="minor"/>
      </rPr>
      <t xml:space="preserve">
</t>
    </r>
    <r>
      <rPr>
        <b/>
        <sz val="20"/>
        <color theme="0" tint="-0.499984740745262"/>
        <rFont val="Calibri"/>
        <family val="2"/>
        <charset val="238"/>
        <scheme val="minor"/>
      </rPr>
      <t>CVI-TVI-AHD-CVBS</t>
    </r>
  </si>
  <si>
    <r>
      <rPr>
        <b/>
        <sz val="26"/>
        <rFont val="Calibri"/>
        <family val="2"/>
        <charset val="238"/>
        <scheme val="minor"/>
      </rPr>
      <t>BCS-DMQ3803IR3-G</t>
    </r>
    <r>
      <rPr>
        <u/>
        <sz val="26"/>
        <color theme="10"/>
        <rFont val="Calibri"/>
        <family val="2"/>
        <charset val="238"/>
        <scheme val="minor"/>
      </rPr>
      <t xml:space="preserve">
</t>
    </r>
    <r>
      <rPr>
        <b/>
        <sz val="20"/>
        <color theme="0" tint="-0.499984740745262"/>
        <rFont val="Calibri"/>
        <family val="2"/>
        <charset val="238"/>
        <scheme val="minor"/>
      </rPr>
      <t>8.0MP (3.3-12mm)</t>
    </r>
    <r>
      <rPr>
        <b/>
        <u/>
        <sz val="20"/>
        <color theme="10"/>
        <rFont val="Calibri"/>
        <family val="2"/>
        <charset val="238"/>
        <scheme val="minor"/>
      </rPr>
      <t xml:space="preserve">
</t>
    </r>
    <r>
      <rPr>
        <b/>
        <sz val="20"/>
        <color rgb="FF00B050"/>
        <rFont val="Calibri"/>
        <family val="2"/>
        <charset val="238"/>
        <scheme val="minor"/>
      </rPr>
      <t>4 w 1</t>
    </r>
    <r>
      <rPr>
        <b/>
        <u/>
        <sz val="20"/>
        <color theme="10"/>
        <rFont val="Calibri"/>
        <family val="2"/>
        <charset val="238"/>
        <scheme val="minor"/>
      </rPr>
      <t xml:space="preserve">
</t>
    </r>
    <r>
      <rPr>
        <b/>
        <sz val="20"/>
        <color theme="0" tint="-0.499984740745262"/>
        <rFont val="Calibri"/>
        <family val="2"/>
        <charset val="238"/>
        <scheme val="minor"/>
      </rPr>
      <t>CVI-TVI-AHD-CVBS</t>
    </r>
  </si>
  <si>
    <r>
      <rPr>
        <b/>
        <sz val="26"/>
        <color theme="1"/>
        <rFont val="Calibri"/>
        <family val="2"/>
        <charset val="238"/>
        <scheme val="minor"/>
      </rPr>
      <t>BCS-DMQE3500IR3-G</t>
    </r>
    <r>
      <rPr>
        <u/>
        <sz val="26"/>
        <color theme="10"/>
        <rFont val="Calibri"/>
        <family val="2"/>
        <charset val="238"/>
        <scheme val="minor"/>
      </rPr>
      <t xml:space="preserve">
</t>
    </r>
    <r>
      <rPr>
        <b/>
        <sz val="20"/>
        <color theme="0" tint="-0.499984740745262"/>
        <rFont val="Calibri"/>
        <family val="2"/>
        <charset val="238"/>
        <scheme val="minor"/>
      </rPr>
      <t>5.0MP (2.8-13.5mm)</t>
    </r>
    <r>
      <rPr>
        <u/>
        <sz val="20"/>
        <color theme="10"/>
        <rFont val="Calibri"/>
        <family val="2"/>
        <charset val="238"/>
        <scheme val="minor"/>
      </rPr>
      <t xml:space="preserve">
</t>
    </r>
    <r>
      <rPr>
        <b/>
        <sz val="20"/>
        <color rgb="FF00B050"/>
        <rFont val="Calibri"/>
        <family val="2"/>
        <charset val="238"/>
        <scheme val="minor"/>
      </rPr>
      <t>4 w 1</t>
    </r>
    <r>
      <rPr>
        <u/>
        <sz val="20"/>
        <color theme="10"/>
        <rFont val="Calibri"/>
        <family val="2"/>
        <charset val="238"/>
        <scheme val="minor"/>
      </rPr>
      <t xml:space="preserve">
</t>
    </r>
    <r>
      <rPr>
        <b/>
        <sz val="20"/>
        <color theme="0" tint="-0.499984740745262"/>
        <rFont val="Calibri"/>
        <family val="2"/>
        <charset val="238"/>
        <scheme val="minor"/>
      </rPr>
      <t>CVI-TVI-AHD-CVBS</t>
    </r>
  </si>
  <si>
    <r>
      <rPr>
        <b/>
        <sz val="26"/>
        <rFont val="Calibri"/>
        <family val="2"/>
        <charset val="238"/>
        <scheme val="minor"/>
      </rPr>
      <t>BCS-DMQ3203IR3-G</t>
    </r>
    <r>
      <rPr>
        <u/>
        <sz val="26"/>
        <color theme="10"/>
        <rFont val="Calibri"/>
        <family val="2"/>
        <charset val="238"/>
        <scheme val="minor"/>
      </rPr>
      <t xml:space="preserve">
</t>
    </r>
    <r>
      <rPr>
        <b/>
        <sz val="20"/>
        <color theme="0" tint="-0.499984740745262"/>
        <rFont val="Calibri"/>
        <family val="2"/>
        <charset val="238"/>
        <scheme val="minor"/>
      </rPr>
      <t>1080p (2.7-13.5mm)</t>
    </r>
    <r>
      <rPr>
        <u/>
        <sz val="20"/>
        <color theme="10"/>
        <rFont val="Calibri"/>
        <family val="2"/>
        <charset val="238"/>
        <scheme val="minor"/>
      </rPr>
      <t xml:space="preserve">
</t>
    </r>
    <r>
      <rPr>
        <b/>
        <sz val="20"/>
        <color rgb="FF00B050"/>
        <rFont val="Calibri"/>
        <family val="2"/>
        <charset val="238"/>
        <scheme val="minor"/>
      </rPr>
      <t>4 w 1</t>
    </r>
    <r>
      <rPr>
        <u/>
        <sz val="20"/>
        <color theme="10"/>
        <rFont val="Calibri"/>
        <family val="2"/>
        <charset val="238"/>
        <scheme val="minor"/>
      </rPr>
      <t xml:space="preserve">
</t>
    </r>
    <r>
      <rPr>
        <b/>
        <sz val="20"/>
        <color theme="0" tint="-0.499984740745262"/>
        <rFont val="Calibri"/>
        <family val="2"/>
        <charset val="238"/>
        <scheme val="minor"/>
      </rPr>
      <t>CVI-TVI-AHD-CVBS</t>
    </r>
  </si>
  <si>
    <r>
      <rPr>
        <b/>
        <sz val="26"/>
        <rFont val="Calibri"/>
        <family val="2"/>
        <charset val="238"/>
        <scheme val="minor"/>
      </rPr>
      <t>BCS-DMQE3202IR3-G</t>
    </r>
    <r>
      <rPr>
        <u/>
        <sz val="26"/>
        <color theme="10"/>
        <rFont val="Calibri"/>
        <family val="2"/>
        <charset val="238"/>
        <scheme val="minor"/>
      </rPr>
      <t xml:space="preserve">
</t>
    </r>
    <r>
      <rPr>
        <b/>
        <sz val="20"/>
        <color theme="0" tint="-0.499984740745262"/>
        <rFont val="Calibri"/>
        <family val="2"/>
        <charset val="238"/>
        <scheme val="minor"/>
      </rPr>
      <t>1080p (2.7-13.5mm)</t>
    </r>
    <r>
      <rPr>
        <u/>
        <sz val="20"/>
        <color theme="10"/>
        <rFont val="Calibri"/>
        <family val="2"/>
        <charset val="238"/>
        <scheme val="minor"/>
      </rPr>
      <t xml:space="preserve">
</t>
    </r>
    <r>
      <rPr>
        <b/>
        <sz val="20"/>
        <color rgb="FF00B050"/>
        <rFont val="Calibri"/>
        <family val="2"/>
        <charset val="238"/>
        <scheme val="minor"/>
      </rPr>
      <t>4 w 1</t>
    </r>
    <r>
      <rPr>
        <u/>
        <sz val="20"/>
        <color theme="10"/>
        <rFont val="Calibri"/>
        <family val="2"/>
        <charset val="238"/>
        <scheme val="minor"/>
      </rPr>
      <t xml:space="preserve">
</t>
    </r>
    <r>
      <rPr>
        <b/>
        <sz val="20"/>
        <color theme="0" tint="-0.499984740745262"/>
        <rFont val="Calibri"/>
        <family val="2"/>
        <charset val="238"/>
        <scheme val="minor"/>
      </rPr>
      <t>CVI-TVI-AHD-CVBS</t>
    </r>
  </si>
  <si>
    <r>
      <rPr>
        <b/>
        <sz val="26"/>
        <color theme="1"/>
        <rFont val="Calibri"/>
        <family val="2"/>
        <charset val="238"/>
        <scheme val="minor"/>
      </rPr>
      <t>BCS-DMQE3200IR3</t>
    </r>
    <r>
      <rPr>
        <u/>
        <sz val="26"/>
        <color theme="10"/>
        <rFont val="Calibri"/>
        <family val="2"/>
        <charset val="238"/>
        <scheme val="minor"/>
      </rPr>
      <t xml:space="preserve">
</t>
    </r>
    <r>
      <rPr>
        <b/>
        <sz val="20"/>
        <color theme="0" tint="-0.499984740745262"/>
        <rFont val="Calibri"/>
        <family val="2"/>
        <charset val="238"/>
        <scheme val="minor"/>
      </rPr>
      <t>1080p (2.8-12mm)</t>
    </r>
    <r>
      <rPr>
        <u/>
        <sz val="20"/>
        <color theme="10"/>
        <rFont val="Calibri"/>
        <family val="2"/>
        <charset val="238"/>
        <scheme val="minor"/>
      </rPr>
      <t xml:space="preserve">
</t>
    </r>
    <r>
      <rPr>
        <b/>
        <sz val="20"/>
        <color rgb="FF00B050"/>
        <rFont val="Calibri"/>
        <family val="2"/>
        <charset val="238"/>
        <scheme val="minor"/>
      </rPr>
      <t>4 w 1</t>
    </r>
    <r>
      <rPr>
        <u/>
        <sz val="20"/>
        <color theme="10"/>
        <rFont val="Calibri"/>
        <family val="2"/>
        <charset val="238"/>
        <scheme val="minor"/>
      </rPr>
      <t xml:space="preserve">
</t>
    </r>
    <r>
      <rPr>
        <b/>
        <sz val="20"/>
        <color theme="0" tint="-0.499984740745262"/>
        <rFont val="Calibri"/>
        <family val="2"/>
        <charset val="238"/>
        <scheme val="minor"/>
      </rPr>
      <t>CVI-TVI-AHD-CVBS</t>
    </r>
  </si>
  <si>
    <r>
      <rPr>
        <b/>
        <sz val="26"/>
        <rFont val="Calibri"/>
        <family val="2"/>
        <charset val="238"/>
        <scheme val="minor"/>
      </rPr>
      <t>BCS-DMQ4200IR-E</t>
    </r>
    <r>
      <rPr>
        <u/>
        <sz val="26"/>
        <color theme="10"/>
        <rFont val="Calibri"/>
        <family val="2"/>
        <charset val="238"/>
        <scheme val="minor"/>
      </rPr>
      <t xml:space="preserve">
</t>
    </r>
    <r>
      <rPr>
        <b/>
        <sz val="20"/>
        <color theme="0" tint="-0.499984740745262"/>
        <rFont val="Calibri"/>
        <family val="2"/>
        <charset val="238"/>
        <scheme val="minor"/>
      </rPr>
      <t>1080p (2.7-13.5mm)</t>
    </r>
    <r>
      <rPr>
        <u/>
        <sz val="20"/>
        <color theme="10"/>
        <rFont val="Calibri"/>
        <family val="2"/>
        <charset val="238"/>
        <scheme val="minor"/>
      </rPr>
      <t xml:space="preserve">
</t>
    </r>
    <r>
      <rPr>
        <b/>
        <sz val="20"/>
        <color rgb="FF00B050"/>
        <rFont val="Calibri"/>
        <family val="2"/>
        <charset val="238"/>
        <scheme val="minor"/>
      </rPr>
      <t>4 w 1</t>
    </r>
    <r>
      <rPr>
        <u/>
        <sz val="20"/>
        <color theme="10"/>
        <rFont val="Calibri"/>
        <family val="2"/>
        <charset val="238"/>
        <scheme val="minor"/>
      </rPr>
      <t xml:space="preserve">
</t>
    </r>
    <r>
      <rPr>
        <b/>
        <sz val="20"/>
        <color theme="0" tint="-0.499984740745262"/>
        <rFont val="Calibri"/>
        <family val="2"/>
        <charset val="238"/>
        <scheme val="minor"/>
      </rPr>
      <t>CVI-TVI-AHD-CVBS</t>
    </r>
  </si>
  <si>
    <r>
      <rPr>
        <b/>
        <sz val="26"/>
        <rFont val="Calibri"/>
        <family val="2"/>
        <charset val="238"/>
        <scheme val="minor"/>
      </rPr>
      <t xml:space="preserve">BCS-DMQ2503IR3-G
</t>
    </r>
    <r>
      <rPr>
        <b/>
        <sz val="20"/>
        <color theme="0" tint="-0.499984740745262"/>
        <rFont val="Calibri"/>
        <family val="2"/>
        <charset val="238"/>
        <scheme val="minor"/>
      </rPr>
      <t xml:space="preserve">5.0MP (2.8mm)
</t>
    </r>
    <r>
      <rPr>
        <b/>
        <sz val="20"/>
        <color rgb="FF00B050"/>
        <rFont val="Calibri"/>
        <family val="2"/>
        <charset val="238"/>
        <scheme val="minor"/>
      </rPr>
      <t>4 w 1</t>
    </r>
    <r>
      <rPr>
        <b/>
        <sz val="20"/>
        <color theme="0" tint="-0.499984740745262"/>
        <rFont val="Calibri"/>
        <family val="2"/>
        <charset val="238"/>
        <scheme val="minor"/>
      </rPr>
      <t xml:space="preserve">
CVI-TVI-AHD-CVBS</t>
    </r>
  </si>
  <si>
    <r>
      <rPr>
        <b/>
        <sz val="26"/>
        <rFont val="Calibri"/>
        <family val="2"/>
        <charset val="238"/>
        <scheme val="minor"/>
      </rPr>
      <t>BCS-DMQE2500IR3-G</t>
    </r>
    <r>
      <rPr>
        <u/>
        <sz val="26"/>
        <color theme="10"/>
        <rFont val="Calibri"/>
        <family val="2"/>
        <charset val="238"/>
        <scheme val="minor"/>
      </rPr>
      <t xml:space="preserve">
</t>
    </r>
    <r>
      <rPr>
        <b/>
        <sz val="20"/>
        <color theme="0" tint="-0.499984740745262"/>
        <rFont val="Calibri"/>
        <family val="2"/>
        <charset val="238"/>
        <scheme val="minor"/>
      </rPr>
      <t>5.0MP (3.6mm)</t>
    </r>
    <r>
      <rPr>
        <u/>
        <sz val="20"/>
        <color theme="10"/>
        <rFont val="Calibri"/>
        <family val="2"/>
        <charset val="238"/>
        <scheme val="minor"/>
      </rPr>
      <t xml:space="preserve">
</t>
    </r>
    <r>
      <rPr>
        <b/>
        <sz val="20"/>
        <color rgb="FF00B050"/>
        <rFont val="Calibri"/>
        <family val="2"/>
        <charset val="238"/>
        <scheme val="minor"/>
      </rPr>
      <t>4 w 1</t>
    </r>
    <r>
      <rPr>
        <u/>
        <sz val="20"/>
        <color theme="10"/>
        <rFont val="Calibri"/>
        <family val="2"/>
        <charset val="238"/>
        <scheme val="minor"/>
      </rPr>
      <t xml:space="preserve">
</t>
    </r>
    <r>
      <rPr>
        <b/>
        <sz val="20"/>
        <color theme="0" tint="-0.499984740745262"/>
        <rFont val="Calibri"/>
        <family val="2"/>
        <charset val="238"/>
        <scheme val="minor"/>
      </rPr>
      <t>CVI-TVI-AHD-CVBS</t>
    </r>
  </si>
  <si>
    <r>
      <rPr>
        <b/>
        <sz val="26"/>
        <color theme="1"/>
        <rFont val="Calibri"/>
        <family val="2"/>
        <charset val="238"/>
        <scheme val="minor"/>
      </rPr>
      <t>BCS-DMQ2203IR3-G</t>
    </r>
    <r>
      <rPr>
        <u/>
        <sz val="26"/>
        <color theme="10"/>
        <rFont val="Calibri"/>
        <family val="2"/>
        <charset val="238"/>
        <scheme val="minor"/>
      </rPr>
      <t xml:space="preserve">
</t>
    </r>
    <r>
      <rPr>
        <b/>
        <sz val="20"/>
        <color theme="0" tint="-0.499984740745262"/>
        <rFont val="Calibri"/>
        <family val="2"/>
        <charset val="238"/>
        <scheme val="minor"/>
      </rPr>
      <t>1080p (2.8mm)</t>
    </r>
    <r>
      <rPr>
        <u/>
        <sz val="20"/>
        <color theme="10"/>
        <rFont val="Calibri"/>
        <family val="2"/>
        <charset val="238"/>
        <scheme val="minor"/>
      </rPr>
      <t xml:space="preserve">
</t>
    </r>
    <r>
      <rPr>
        <b/>
        <sz val="20"/>
        <color rgb="FF00B050"/>
        <rFont val="Calibri"/>
        <family val="2"/>
        <charset val="238"/>
        <scheme val="minor"/>
      </rPr>
      <t>4 w 1</t>
    </r>
    <r>
      <rPr>
        <u/>
        <sz val="20"/>
        <color theme="10"/>
        <rFont val="Calibri"/>
        <family val="2"/>
        <charset val="238"/>
        <scheme val="minor"/>
      </rPr>
      <t xml:space="preserve">
</t>
    </r>
    <r>
      <rPr>
        <b/>
        <sz val="20"/>
        <color theme="0" tint="-0.499984740745262"/>
        <rFont val="Calibri"/>
        <family val="2"/>
        <charset val="238"/>
        <scheme val="minor"/>
      </rPr>
      <t>CVI-TVI-AHD-CVBS</t>
    </r>
  </si>
  <si>
    <r>
      <rPr>
        <b/>
        <sz val="26"/>
        <color theme="1"/>
        <rFont val="Calibri"/>
        <family val="2"/>
        <charset val="238"/>
        <scheme val="minor"/>
      </rPr>
      <t>BCS-DMQ1803IR3-G</t>
    </r>
    <r>
      <rPr>
        <u/>
        <sz val="26"/>
        <color theme="10"/>
        <rFont val="Calibri"/>
        <family val="2"/>
        <charset val="238"/>
        <scheme val="minor"/>
      </rPr>
      <t xml:space="preserve">
</t>
    </r>
    <r>
      <rPr>
        <b/>
        <sz val="20"/>
        <color theme="0" tint="-0.499984740745262"/>
        <rFont val="Calibri"/>
        <family val="2"/>
        <charset val="238"/>
        <scheme val="minor"/>
      </rPr>
      <t>8.0MP (3.6mm)</t>
    </r>
    <r>
      <rPr>
        <u/>
        <sz val="20"/>
        <color theme="10"/>
        <rFont val="Calibri"/>
        <family val="2"/>
        <charset val="238"/>
        <scheme val="minor"/>
      </rPr>
      <t xml:space="preserve">
</t>
    </r>
    <r>
      <rPr>
        <b/>
        <sz val="20"/>
        <color rgb="FF00B050"/>
        <rFont val="Calibri"/>
        <family val="2"/>
        <charset val="238"/>
        <scheme val="minor"/>
      </rPr>
      <t>4 w 1</t>
    </r>
    <r>
      <rPr>
        <u/>
        <sz val="20"/>
        <color theme="10"/>
        <rFont val="Calibri"/>
        <family val="2"/>
        <charset val="238"/>
        <scheme val="minor"/>
      </rPr>
      <t xml:space="preserve">
</t>
    </r>
    <r>
      <rPr>
        <b/>
        <sz val="20"/>
        <color theme="0" tint="-0.499984740745262"/>
        <rFont val="Calibri"/>
        <family val="2"/>
        <charset val="238"/>
        <scheme val="minor"/>
      </rPr>
      <t>CVI-TVI-AHD-CVBS</t>
    </r>
  </si>
  <si>
    <r>
      <rPr>
        <b/>
        <sz val="26"/>
        <rFont val="Calibri"/>
        <family val="2"/>
        <charset val="238"/>
        <scheme val="minor"/>
      </rPr>
      <t>BCS-DMQE1500IR3-G</t>
    </r>
    <r>
      <rPr>
        <u/>
        <sz val="26"/>
        <color theme="10"/>
        <rFont val="Calibri"/>
        <family val="2"/>
        <charset val="238"/>
        <scheme val="minor"/>
      </rPr>
      <t xml:space="preserve">
</t>
    </r>
    <r>
      <rPr>
        <b/>
        <sz val="20"/>
        <color theme="0" tint="-0.499984740745262"/>
        <rFont val="Calibri"/>
        <family val="2"/>
        <charset val="238"/>
        <scheme val="minor"/>
      </rPr>
      <t>5.0MP (3.6mm)</t>
    </r>
    <r>
      <rPr>
        <u/>
        <sz val="20"/>
        <color theme="10"/>
        <rFont val="Calibri"/>
        <family val="2"/>
        <charset val="238"/>
        <scheme val="minor"/>
      </rPr>
      <t xml:space="preserve">
</t>
    </r>
    <r>
      <rPr>
        <b/>
        <sz val="20"/>
        <color rgb="FF00B050"/>
        <rFont val="Calibri"/>
        <family val="2"/>
        <charset val="238"/>
        <scheme val="minor"/>
      </rPr>
      <t>4 w 1</t>
    </r>
    <r>
      <rPr>
        <u/>
        <sz val="20"/>
        <color theme="10"/>
        <rFont val="Calibri"/>
        <family val="2"/>
        <charset val="238"/>
        <scheme val="minor"/>
      </rPr>
      <t xml:space="preserve">
</t>
    </r>
    <r>
      <rPr>
        <b/>
        <sz val="20"/>
        <color theme="0" tint="-0.499984740745262"/>
        <rFont val="Calibri"/>
        <family val="2"/>
        <charset val="238"/>
        <scheme val="minor"/>
      </rPr>
      <t>CVI-TVI-AHD-CVBS</t>
    </r>
  </si>
  <si>
    <r>
      <rPr>
        <b/>
        <sz val="26"/>
        <color theme="1"/>
        <rFont val="Calibri"/>
        <family val="2"/>
        <charset val="238"/>
        <scheme val="minor"/>
      </rPr>
      <t>BCS-DMQ1203IR3</t>
    </r>
    <r>
      <rPr>
        <u/>
        <sz val="26"/>
        <color theme="10"/>
        <rFont val="Calibri"/>
        <family val="2"/>
        <charset val="238"/>
        <scheme val="minor"/>
      </rPr>
      <t xml:space="preserve">
</t>
    </r>
    <r>
      <rPr>
        <b/>
        <sz val="20"/>
        <color theme="0" tint="-0.499984740745262"/>
        <rFont val="Calibri"/>
        <family val="2"/>
        <charset val="238"/>
        <scheme val="minor"/>
      </rPr>
      <t>1080p (2.8mm)</t>
    </r>
    <r>
      <rPr>
        <u/>
        <sz val="20"/>
        <color theme="10"/>
        <rFont val="Calibri"/>
        <family val="2"/>
        <charset val="238"/>
        <scheme val="minor"/>
      </rPr>
      <t xml:space="preserve">
</t>
    </r>
    <r>
      <rPr>
        <b/>
        <sz val="20"/>
        <color rgb="FF00B050"/>
        <rFont val="Calibri"/>
        <family val="2"/>
        <charset val="238"/>
        <scheme val="minor"/>
      </rPr>
      <t>4 w 1</t>
    </r>
    <r>
      <rPr>
        <u/>
        <sz val="20"/>
        <color theme="10"/>
        <rFont val="Calibri"/>
        <family val="2"/>
        <charset val="238"/>
        <scheme val="minor"/>
      </rPr>
      <t xml:space="preserve">
</t>
    </r>
    <r>
      <rPr>
        <b/>
        <sz val="20"/>
        <color theme="0" tint="-0.499984740745262"/>
        <rFont val="Calibri"/>
        <family val="2"/>
        <charset val="238"/>
        <scheme val="minor"/>
      </rPr>
      <t>CVI-TVI-AHD-CVBS</t>
    </r>
  </si>
  <si>
    <r>
      <rPr>
        <b/>
        <sz val="26"/>
        <rFont val="Calibri"/>
        <family val="2"/>
        <charset val="238"/>
        <scheme val="minor"/>
      </rPr>
      <t>BCS-DMQ2200IR</t>
    </r>
    <r>
      <rPr>
        <u/>
        <sz val="26"/>
        <color theme="10"/>
        <rFont val="Calibri"/>
        <family val="2"/>
        <charset val="238"/>
        <scheme val="minor"/>
      </rPr>
      <t xml:space="preserve">
</t>
    </r>
    <r>
      <rPr>
        <b/>
        <sz val="20"/>
        <color theme="0" tint="-0.499984740745262"/>
        <rFont val="Calibri"/>
        <family val="2"/>
        <charset val="238"/>
        <scheme val="minor"/>
      </rPr>
      <t>1080p (2.8mm)</t>
    </r>
    <r>
      <rPr>
        <u/>
        <sz val="20"/>
        <color theme="10"/>
        <rFont val="Calibri"/>
        <family val="2"/>
        <charset val="238"/>
        <scheme val="minor"/>
      </rPr>
      <t xml:space="preserve">
</t>
    </r>
    <r>
      <rPr>
        <b/>
        <sz val="20"/>
        <color rgb="FF00B050"/>
        <rFont val="Calibri"/>
        <family val="2"/>
        <charset val="238"/>
        <scheme val="minor"/>
      </rPr>
      <t>4 w 1</t>
    </r>
    <r>
      <rPr>
        <u/>
        <sz val="20"/>
        <color theme="10"/>
        <rFont val="Calibri"/>
        <family val="2"/>
        <charset val="238"/>
        <scheme val="minor"/>
      </rPr>
      <t xml:space="preserve">
</t>
    </r>
    <r>
      <rPr>
        <b/>
        <sz val="20"/>
        <color theme="0" tint="-0.499984740745262"/>
        <rFont val="Calibri"/>
        <family val="2"/>
        <charset val="238"/>
        <scheme val="minor"/>
      </rPr>
      <t>CVI-TVI-AHD-CVBS</t>
    </r>
  </si>
  <si>
    <r>
      <rPr>
        <b/>
        <sz val="26"/>
        <rFont val="Calibri"/>
        <family val="2"/>
        <charset val="238"/>
        <scheme val="minor"/>
      </rPr>
      <t>BCS-DMQ1200IR-E</t>
    </r>
    <r>
      <rPr>
        <u/>
        <sz val="26"/>
        <color theme="10"/>
        <rFont val="Calibri"/>
        <family val="2"/>
        <charset val="238"/>
        <scheme val="minor"/>
      </rPr>
      <t xml:space="preserve">
</t>
    </r>
    <r>
      <rPr>
        <b/>
        <sz val="20"/>
        <color theme="0" tint="-0.499984740745262"/>
        <rFont val="Calibri"/>
        <family val="2"/>
        <charset val="238"/>
        <scheme val="minor"/>
      </rPr>
      <t>1080p (2.8mm)</t>
    </r>
    <r>
      <rPr>
        <u/>
        <sz val="20"/>
        <color theme="10"/>
        <rFont val="Calibri"/>
        <family val="2"/>
        <charset val="238"/>
        <scheme val="minor"/>
      </rPr>
      <t xml:space="preserve">
</t>
    </r>
    <r>
      <rPr>
        <b/>
        <sz val="20"/>
        <color rgb="FF00B050"/>
        <rFont val="Calibri"/>
        <family val="2"/>
        <charset val="238"/>
        <scheme val="minor"/>
      </rPr>
      <t>4 w 1</t>
    </r>
    <r>
      <rPr>
        <u/>
        <sz val="20"/>
        <color theme="10"/>
        <rFont val="Calibri"/>
        <family val="2"/>
        <charset val="238"/>
        <scheme val="minor"/>
      </rPr>
      <t xml:space="preserve">
</t>
    </r>
    <r>
      <rPr>
        <b/>
        <sz val="20"/>
        <color theme="0" tint="-0.499984740745262"/>
        <rFont val="Calibri"/>
        <family val="2"/>
        <charset val="238"/>
        <scheme val="minor"/>
      </rPr>
      <t>CVI-TVI-AHD-CVBS</t>
    </r>
  </si>
  <si>
    <r>
      <rPr>
        <b/>
        <sz val="26"/>
        <rFont val="Calibri"/>
        <family val="2"/>
        <charset val="238"/>
        <scheme val="minor"/>
      </rPr>
      <t>BCS-BQ7201</t>
    </r>
    <r>
      <rPr>
        <u/>
        <sz val="26"/>
        <color theme="10"/>
        <rFont val="Calibri"/>
        <family val="2"/>
        <charset val="238"/>
        <scheme val="minor"/>
      </rPr>
      <t xml:space="preserve">
</t>
    </r>
    <r>
      <rPr>
        <b/>
        <sz val="20"/>
        <color theme="0" tint="-0.499984740745262"/>
        <rFont val="Calibri"/>
        <family val="2"/>
        <charset val="238"/>
        <scheme val="minor"/>
      </rPr>
      <t>1080p</t>
    </r>
    <r>
      <rPr>
        <u/>
        <sz val="20"/>
        <color theme="10"/>
        <rFont val="Calibri"/>
        <family val="2"/>
        <charset val="238"/>
        <scheme val="minor"/>
      </rPr>
      <t xml:space="preserve">
</t>
    </r>
    <r>
      <rPr>
        <b/>
        <sz val="20"/>
        <color rgb="FF00B050"/>
        <rFont val="Calibri"/>
        <family val="2"/>
        <charset val="238"/>
        <scheme val="minor"/>
      </rPr>
      <t>4 w 1</t>
    </r>
    <r>
      <rPr>
        <u/>
        <sz val="20"/>
        <color theme="10"/>
        <rFont val="Calibri"/>
        <family val="2"/>
        <charset val="238"/>
        <scheme val="minor"/>
      </rPr>
      <t xml:space="preserve">
</t>
    </r>
    <r>
      <rPr>
        <b/>
        <sz val="20"/>
        <color theme="0" tint="-0.499984740745262"/>
        <rFont val="Calibri"/>
        <family val="2"/>
        <charset val="238"/>
        <scheme val="minor"/>
      </rPr>
      <t>CVI-TVI-AHD-CVBS</t>
    </r>
    <r>
      <rPr>
        <u/>
        <sz val="26"/>
        <color theme="10"/>
        <rFont val="Calibri"/>
        <family val="2"/>
        <charset val="238"/>
        <scheme val="minor"/>
      </rPr>
      <t xml:space="preserve">
</t>
    </r>
  </si>
  <si>
    <r>
      <rPr>
        <b/>
        <sz val="26"/>
        <rFont val="Calibri"/>
        <family val="2"/>
        <charset val="238"/>
        <scheme val="minor"/>
      </rPr>
      <t>BCS-TQE6200IR3-G</t>
    </r>
    <r>
      <rPr>
        <b/>
        <sz val="26"/>
        <color theme="10"/>
        <rFont val="Calibri"/>
        <family val="2"/>
        <charset val="238"/>
        <scheme val="minor"/>
      </rPr>
      <t xml:space="preserve">
</t>
    </r>
    <r>
      <rPr>
        <b/>
        <sz val="20"/>
        <color theme="0" tint="-0.34998626667073579"/>
        <rFont val="Calibri"/>
        <family val="2"/>
        <charset val="238"/>
        <scheme val="minor"/>
      </rPr>
      <t xml:space="preserve">1080p (2.8-12mm)
</t>
    </r>
    <r>
      <rPr>
        <b/>
        <sz val="20"/>
        <color rgb="FF00B050"/>
        <rFont val="Calibri"/>
        <family val="2"/>
        <charset val="238"/>
        <scheme val="minor"/>
      </rPr>
      <t>4 w 1</t>
    </r>
    <r>
      <rPr>
        <b/>
        <sz val="20"/>
        <color theme="0" tint="-0.34998626667073579"/>
        <rFont val="Calibri"/>
        <family val="2"/>
        <charset val="238"/>
        <scheme val="minor"/>
      </rPr>
      <t xml:space="preserve">
CVI-TVI-AHD-CVBS</t>
    </r>
  </si>
  <si>
    <r>
      <rPr>
        <b/>
        <sz val="26"/>
        <rFont val="Calibri"/>
        <family val="2"/>
        <charset val="238"/>
        <scheme val="minor"/>
      </rPr>
      <t xml:space="preserve">BCS-TQ5503IR3-G
</t>
    </r>
    <r>
      <rPr>
        <b/>
        <sz val="20"/>
        <color theme="0" tint="-0.34998626667073579"/>
        <rFont val="Calibri"/>
        <family val="2"/>
        <charset val="238"/>
        <scheme val="minor"/>
      </rPr>
      <t xml:space="preserve">5.0MP (2.7-13.5mm)
</t>
    </r>
    <r>
      <rPr>
        <b/>
        <sz val="20"/>
        <color rgb="FF00B050"/>
        <rFont val="Calibri"/>
        <family val="2"/>
        <charset val="238"/>
        <scheme val="minor"/>
      </rPr>
      <t>4 w 1</t>
    </r>
    <r>
      <rPr>
        <b/>
        <sz val="20"/>
        <color theme="0" tint="-0.34998626667073579"/>
        <rFont val="Calibri"/>
        <family val="2"/>
        <charset val="238"/>
        <scheme val="minor"/>
      </rPr>
      <t xml:space="preserve">
CVI-TVI-AHD-CVBS</t>
    </r>
  </si>
  <si>
    <r>
      <rPr>
        <b/>
        <sz val="26"/>
        <rFont val="Calibri"/>
        <family val="2"/>
        <charset val="238"/>
        <scheme val="minor"/>
      </rPr>
      <t>BCS-TQ7803IR3-G</t>
    </r>
    <r>
      <rPr>
        <b/>
        <sz val="26"/>
        <color theme="10"/>
        <rFont val="Calibri"/>
        <family val="2"/>
        <charset val="238"/>
        <scheme val="minor"/>
      </rPr>
      <t xml:space="preserve">
</t>
    </r>
    <r>
      <rPr>
        <b/>
        <sz val="20"/>
        <color theme="0" tint="-0.34998626667073579"/>
        <rFont val="Calibri"/>
        <family val="2"/>
        <charset val="238"/>
        <scheme val="minor"/>
      </rPr>
      <t xml:space="preserve">8.0MP (3.6-10mm)
</t>
    </r>
    <r>
      <rPr>
        <b/>
        <sz val="20"/>
        <color rgb="FF00B050"/>
        <rFont val="Calibri"/>
        <family val="2"/>
        <charset val="238"/>
        <scheme val="minor"/>
      </rPr>
      <t>4 w 1</t>
    </r>
    <r>
      <rPr>
        <b/>
        <sz val="20"/>
        <color theme="0" tint="-0.34998626667073579"/>
        <rFont val="Calibri"/>
        <family val="2"/>
        <charset val="238"/>
        <scheme val="minor"/>
      </rPr>
      <t xml:space="preserve">
CVI-TVI-AHD-CVBS</t>
    </r>
  </si>
  <si>
    <r>
      <rPr>
        <b/>
        <sz val="26"/>
        <rFont val="Calibri"/>
        <family val="2"/>
        <charset val="238"/>
        <scheme val="minor"/>
      </rPr>
      <t xml:space="preserve">BCS-TQ6503IR3-G
</t>
    </r>
    <r>
      <rPr>
        <b/>
        <sz val="20"/>
        <color theme="0" tint="-0.34998626667073579"/>
        <rFont val="Calibri"/>
        <family val="2"/>
        <charset val="238"/>
        <scheme val="minor"/>
      </rPr>
      <t xml:space="preserve">5.0MP (2.8-12mm)
</t>
    </r>
    <r>
      <rPr>
        <b/>
        <sz val="20"/>
        <color rgb="FF00B050"/>
        <rFont val="Calibri"/>
        <family val="2"/>
        <charset val="238"/>
        <scheme val="minor"/>
      </rPr>
      <t>4 w 1</t>
    </r>
    <r>
      <rPr>
        <b/>
        <sz val="20"/>
        <color theme="0" tint="-0.34998626667073579"/>
        <rFont val="Calibri"/>
        <family val="2"/>
        <charset val="238"/>
        <scheme val="minor"/>
      </rPr>
      <t xml:space="preserve">
CVI-TVI-AHD-CVBS</t>
    </r>
  </si>
  <si>
    <r>
      <rPr>
        <b/>
        <sz val="26"/>
        <rFont val="Calibri"/>
        <family val="2"/>
        <charset val="238"/>
        <scheme val="minor"/>
      </rPr>
      <t xml:space="preserve">BCS-TQE8204IR3-G
</t>
    </r>
    <r>
      <rPr>
        <b/>
        <sz val="20"/>
        <color theme="0" tint="-0.34998626667073579"/>
        <rFont val="Calibri"/>
        <family val="2"/>
        <charset val="238"/>
        <scheme val="minor"/>
      </rPr>
      <t xml:space="preserve">1080p (5-50mm)
</t>
    </r>
    <r>
      <rPr>
        <b/>
        <sz val="20"/>
        <color rgb="FF00B050"/>
        <rFont val="Calibri"/>
        <family val="2"/>
        <charset val="238"/>
        <scheme val="minor"/>
      </rPr>
      <t>4 w 1</t>
    </r>
    <r>
      <rPr>
        <b/>
        <sz val="20"/>
        <color theme="0" tint="-0.34998626667073579"/>
        <rFont val="Calibri"/>
        <family val="2"/>
        <charset val="238"/>
        <scheme val="minor"/>
      </rPr>
      <t xml:space="preserve">
CVI-TVI-AHD-CVBS</t>
    </r>
  </si>
  <si>
    <r>
      <rPr>
        <b/>
        <sz val="26"/>
        <rFont val="Calibri"/>
        <family val="2"/>
        <charset val="238"/>
        <scheme val="minor"/>
      </rPr>
      <t xml:space="preserve">BCS-TQ4803IR3-G
</t>
    </r>
    <r>
      <rPr>
        <b/>
        <sz val="20"/>
        <color theme="0" tint="-0.34998626667073579"/>
        <rFont val="Calibri"/>
        <family val="2"/>
        <charset val="238"/>
        <scheme val="minor"/>
      </rPr>
      <t xml:space="preserve">8.0MP (3.6mm)
</t>
    </r>
    <r>
      <rPr>
        <b/>
        <sz val="20"/>
        <color rgb="FF00B050"/>
        <rFont val="Calibri"/>
        <family val="2"/>
        <charset val="238"/>
        <scheme val="minor"/>
      </rPr>
      <t>4 w 1</t>
    </r>
    <r>
      <rPr>
        <b/>
        <sz val="20"/>
        <color theme="0" tint="-0.34998626667073579"/>
        <rFont val="Calibri"/>
        <family val="2"/>
        <charset val="238"/>
        <scheme val="minor"/>
      </rPr>
      <t xml:space="preserve">
CVI-TVI-AHD-CVBS</t>
    </r>
  </si>
  <si>
    <r>
      <rPr>
        <b/>
        <sz val="26"/>
        <rFont val="Calibri"/>
        <family val="2"/>
        <charset val="238"/>
        <scheme val="minor"/>
      </rPr>
      <t xml:space="preserve">BCS-TQ4503IR3-G
</t>
    </r>
    <r>
      <rPr>
        <b/>
        <sz val="20"/>
        <color theme="0" tint="-0.34998626667073579"/>
        <rFont val="Calibri"/>
        <family val="2"/>
        <charset val="238"/>
        <scheme val="minor"/>
      </rPr>
      <t xml:space="preserve">5.0MP (2.8mm)
</t>
    </r>
    <r>
      <rPr>
        <b/>
        <sz val="20"/>
        <color rgb="FF00B050"/>
        <rFont val="Calibri"/>
        <family val="2"/>
        <charset val="238"/>
        <scheme val="minor"/>
      </rPr>
      <t>4 w 1</t>
    </r>
    <r>
      <rPr>
        <b/>
        <sz val="20"/>
        <color theme="0" tint="-0.34998626667073579"/>
        <rFont val="Calibri"/>
        <family val="2"/>
        <charset val="238"/>
        <scheme val="minor"/>
      </rPr>
      <t xml:space="preserve">
CVI-TVI-AHD-CVBS</t>
    </r>
  </si>
  <si>
    <r>
      <rPr>
        <b/>
        <sz val="26"/>
        <rFont val="Calibri"/>
        <family val="2"/>
        <charset val="238"/>
        <scheme val="minor"/>
      </rPr>
      <t xml:space="preserve">BCS-TQE4500IR3-G
</t>
    </r>
    <r>
      <rPr>
        <b/>
        <sz val="20"/>
        <color theme="0" tint="-0.34998626667073579"/>
        <rFont val="Calibri"/>
        <family val="2"/>
        <charset val="238"/>
        <scheme val="minor"/>
      </rPr>
      <t xml:space="preserve">5.0MP (3.6mm)
</t>
    </r>
    <r>
      <rPr>
        <b/>
        <sz val="20"/>
        <color rgb="FF00B050"/>
        <rFont val="Calibri"/>
        <family val="2"/>
        <charset val="238"/>
        <scheme val="minor"/>
      </rPr>
      <t>4 w 1</t>
    </r>
    <r>
      <rPr>
        <b/>
        <sz val="20"/>
        <color theme="0" tint="-0.34998626667073579"/>
        <rFont val="Calibri"/>
        <family val="2"/>
        <charset val="238"/>
        <scheme val="minor"/>
      </rPr>
      <t xml:space="preserve">
CVI-TVI-AHD-CVBS</t>
    </r>
  </si>
  <si>
    <r>
      <rPr>
        <b/>
        <sz val="26"/>
        <rFont val="Calibri"/>
        <family val="2"/>
        <charset val="238"/>
        <scheme val="minor"/>
      </rPr>
      <t xml:space="preserve">BCS-TQ4203IR3-G
</t>
    </r>
    <r>
      <rPr>
        <b/>
        <sz val="20"/>
        <color theme="0" tint="-0.34998626667073579"/>
        <rFont val="Calibri"/>
        <family val="2"/>
        <charset val="238"/>
        <scheme val="minor"/>
      </rPr>
      <t xml:space="preserve">1080p (2.8mm)
</t>
    </r>
    <r>
      <rPr>
        <b/>
        <sz val="20"/>
        <color rgb="FF00B050"/>
        <rFont val="Calibri"/>
        <family val="2"/>
        <charset val="238"/>
        <scheme val="minor"/>
      </rPr>
      <t>4 w 1</t>
    </r>
    <r>
      <rPr>
        <b/>
        <sz val="20"/>
        <color theme="0" tint="-0.34998626667073579"/>
        <rFont val="Calibri"/>
        <family val="2"/>
        <charset val="238"/>
        <scheme val="minor"/>
      </rPr>
      <t xml:space="preserve">
CVI-TVI-AHD-CVBS</t>
    </r>
  </si>
  <si>
    <r>
      <rPr>
        <b/>
        <sz val="26"/>
        <rFont val="Calibri"/>
        <family val="2"/>
        <charset val="238"/>
        <scheme val="minor"/>
      </rPr>
      <t xml:space="preserve">BCS-TQE4200IR3-G
</t>
    </r>
    <r>
      <rPr>
        <b/>
        <sz val="20"/>
        <color theme="0" tint="-0.34998626667073579"/>
        <rFont val="Calibri"/>
        <family val="2"/>
        <charset val="238"/>
        <scheme val="minor"/>
      </rPr>
      <t xml:space="preserve">1080p (2.8mm)
</t>
    </r>
    <r>
      <rPr>
        <b/>
        <sz val="20"/>
        <color rgb="FF00B050"/>
        <rFont val="Calibri"/>
        <family val="2"/>
        <charset val="238"/>
        <scheme val="minor"/>
      </rPr>
      <t>4 w 1</t>
    </r>
    <r>
      <rPr>
        <b/>
        <sz val="20"/>
        <color theme="0" tint="-0.34998626667073579"/>
        <rFont val="Calibri"/>
        <family val="2"/>
        <charset val="238"/>
        <scheme val="minor"/>
      </rPr>
      <t xml:space="preserve">
CVI-TVI-AHD-CVBS</t>
    </r>
  </si>
  <si>
    <r>
      <rPr>
        <b/>
        <sz val="26"/>
        <rFont val="Calibri"/>
        <family val="2"/>
        <charset val="238"/>
        <scheme val="minor"/>
      </rPr>
      <t xml:space="preserve">BCS-TQ3503IR3-G
</t>
    </r>
    <r>
      <rPr>
        <b/>
        <sz val="20"/>
        <color theme="0" tint="-0.34998626667073579"/>
        <rFont val="Calibri"/>
        <family val="2"/>
        <charset val="238"/>
        <scheme val="minor"/>
      </rPr>
      <t xml:space="preserve">5.0MP (3.6mm)
</t>
    </r>
    <r>
      <rPr>
        <b/>
        <sz val="20"/>
        <color rgb="FF00B050"/>
        <rFont val="Calibri"/>
        <family val="2"/>
        <charset val="238"/>
        <scheme val="minor"/>
      </rPr>
      <t>4 w 1</t>
    </r>
    <r>
      <rPr>
        <b/>
        <sz val="20"/>
        <color theme="0" tint="-0.34998626667073579"/>
        <rFont val="Calibri"/>
        <family val="2"/>
        <charset val="238"/>
        <scheme val="minor"/>
      </rPr>
      <t xml:space="preserve">
CVI-TVI-AHD-CVBS</t>
    </r>
  </si>
  <si>
    <r>
      <rPr>
        <b/>
        <sz val="26"/>
        <rFont val="Calibri"/>
        <family val="2"/>
        <charset val="238"/>
        <scheme val="minor"/>
      </rPr>
      <t xml:space="preserve">BCS-DMQ4803IR3-G
</t>
    </r>
    <r>
      <rPr>
        <b/>
        <sz val="20"/>
        <color theme="0" tint="-0.34998626667073579"/>
        <rFont val="Calibri"/>
        <family val="2"/>
        <charset val="238"/>
        <scheme val="minor"/>
      </rPr>
      <t xml:space="preserve">8.0MP (3.6-10mm)
</t>
    </r>
    <r>
      <rPr>
        <b/>
        <sz val="20"/>
        <color rgb="FF00B050"/>
        <rFont val="Calibri"/>
        <family val="2"/>
        <charset val="238"/>
        <scheme val="minor"/>
      </rPr>
      <t>4 w 1</t>
    </r>
    <r>
      <rPr>
        <b/>
        <sz val="20"/>
        <color theme="0" tint="-0.34998626667073579"/>
        <rFont val="Calibri"/>
        <family val="2"/>
        <charset val="238"/>
        <scheme val="minor"/>
      </rPr>
      <t xml:space="preserve">
CVI-TVI-AHD-CVBS</t>
    </r>
  </si>
  <si>
    <r>
      <rPr>
        <b/>
        <sz val="26"/>
        <rFont val="Calibri"/>
        <family val="2"/>
        <charset val="238"/>
        <scheme val="minor"/>
      </rPr>
      <t xml:space="preserve">BCS-DMQE4200IR3-G
</t>
    </r>
    <r>
      <rPr>
        <b/>
        <sz val="20"/>
        <color theme="0" tint="-0.34998626667073579"/>
        <rFont val="Calibri"/>
        <family val="2"/>
        <charset val="238"/>
        <scheme val="minor"/>
      </rPr>
      <t xml:space="preserve">1080p (2.8-12mm)
</t>
    </r>
    <r>
      <rPr>
        <b/>
        <sz val="20"/>
        <color rgb="FF00B050"/>
        <rFont val="Calibri"/>
        <family val="2"/>
        <charset val="238"/>
        <scheme val="minor"/>
      </rPr>
      <t>4 w 1</t>
    </r>
    <r>
      <rPr>
        <b/>
        <sz val="20"/>
        <color theme="0" tint="-0.34998626667073579"/>
        <rFont val="Calibri"/>
        <family val="2"/>
        <charset val="238"/>
        <scheme val="minor"/>
      </rPr>
      <t xml:space="preserve">
CVI-TVI-AHD-CVBS</t>
    </r>
  </si>
  <si>
    <r>
      <rPr>
        <b/>
        <sz val="26"/>
        <rFont val="Calibri"/>
        <family val="2"/>
        <charset val="238"/>
        <scheme val="minor"/>
      </rPr>
      <t xml:space="preserve">BCS-DMQ3503IR3-G
</t>
    </r>
    <r>
      <rPr>
        <b/>
        <sz val="20"/>
        <color theme="0" tint="-0.34998626667073579"/>
        <rFont val="Calibri"/>
        <family val="2"/>
        <charset val="238"/>
        <scheme val="minor"/>
      </rPr>
      <t xml:space="preserve">5.0MP (2.7-13.5mm)
</t>
    </r>
    <r>
      <rPr>
        <b/>
        <sz val="20"/>
        <color rgb="FF00B050"/>
        <rFont val="Calibri"/>
        <family val="2"/>
        <charset val="238"/>
        <scheme val="minor"/>
      </rPr>
      <t>4 w 1</t>
    </r>
    <r>
      <rPr>
        <b/>
        <sz val="20"/>
        <color theme="0" tint="-0.34998626667073579"/>
        <rFont val="Calibri"/>
        <family val="2"/>
        <charset val="238"/>
        <scheme val="minor"/>
      </rPr>
      <t xml:space="preserve">
CVI-TVI-AHD-CVBS</t>
    </r>
  </si>
  <si>
    <r>
      <rPr>
        <b/>
        <sz val="26"/>
        <rFont val="Calibri"/>
        <family val="2"/>
        <charset val="238"/>
        <scheme val="minor"/>
      </rPr>
      <t xml:space="preserve">BCS-DMQ2803IR3-G
</t>
    </r>
    <r>
      <rPr>
        <b/>
        <sz val="20"/>
        <color theme="0" tint="-0.34998626667073579"/>
        <rFont val="Calibri"/>
        <family val="2"/>
        <charset val="238"/>
        <scheme val="minor"/>
      </rPr>
      <t xml:space="preserve">8.0MP (3.6mm)
</t>
    </r>
    <r>
      <rPr>
        <b/>
        <sz val="20"/>
        <color rgb="FF00B050"/>
        <rFont val="Calibri"/>
        <family val="2"/>
        <charset val="238"/>
        <scheme val="minor"/>
      </rPr>
      <t>4 w 1</t>
    </r>
    <r>
      <rPr>
        <b/>
        <sz val="20"/>
        <color theme="0" tint="-0.34998626667073579"/>
        <rFont val="Calibri"/>
        <family val="2"/>
        <charset val="238"/>
        <scheme val="minor"/>
      </rPr>
      <t xml:space="preserve">
CVI-TVI-AHD-CVBS</t>
    </r>
  </si>
  <si>
    <r>
      <rPr>
        <b/>
        <sz val="26"/>
        <rFont val="Calibri"/>
        <family val="2"/>
        <charset val="238"/>
        <scheme val="minor"/>
      </rPr>
      <t xml:space="preserve">BCS-DMQE2200IR3-G
</t>
    </r>
    <r>
      <rPr>
        <b/>
        <sz val="20"/>
        <color theme="0" tint="-0.34998626667073579"/>
        <rFont val="Calibri"/>
        <family val="2"/>
        <charset val="238"/>
        <scheme val="minor"/>
      </rPr>
      <t xml:space="preserve">1080p (2.8mm)
</t>
    </r>
    <r>
      <rPr>
        <b/>
        <sz val="20"/>
        <color rgb="FF00B050"/>
        <rFont val="Calibri"/>
        <family val="2"/>
        <charset val="238"/>
        <scheme val="minor"/>
      </rPr>
      <t>4 w 1</t>
    </r>
    <r>
      <rPr>
        <b/>
        <sz val="20"/>
        <color theme="0" tint="-0.34998626667073579"/>
        <rFont val="Calibri"/>
        <family val="2"/>
        <charset val="238"/>
        <scheme val="minor"/>
      </rPr>
      <t xml:space="preserve">
CVI-TVI-AHD-CVBS</t>
    </r>
  </si>
  <si>
    <r>
      <rPr>
        <b/>
        <sz val="26"/>
        <rFont val="Calibri"/>
        <family val="2"/>
        <charset val="238"/>
        <scheme val="minor"/>
      </rPr>
      <t xml:space="preserve">BCS-DMQ1503IR3-G
</t>
    </r>
    <r>
      <rPr>
        <b/>
        <sz val="20"/>
        <color theme="0" tint="-0.34998626667073579"/>
        <rFont val="Calibri"/>
        <family val="2"/>
        <charset val="238"/>
        <scheme val="minor"/>
      </rPr>
      <t xml:space="preserve">5.0MP (2.8mm)
</t>
    </r>
    <r>
      <rPr>
        <b/>
        <sz val="20"/>
        <color rgb="FF00B050"/>
        <rFont val="Calibri"/>
        <family val="2"/>
        <charset val="238"/>
        <scheme val="minor"/>
      </rPr>
      <t>4 w 1</t>
    </r>
    <r>
      <rPr>
        <b/>
        <sz val="20"/>
        <color theme="0" tint="-0.34998626667073579"/>
        <rFont val="Calibri"/>
        <family val="2"/>
        <charset val="238"/>
        <scheme val="minor"/>
      </rPr>
      <t xml:space="preserve">
CVI-TVI-AHD-CVBS</t>
    </r>
  </si>
  <si>
    <r>
      <rPr>
        <b/>
        <sz val="26"/>
        <rFont val="Calibri"/>
        <family val="2"/>
        <charset val="238"/>
        <scheme val="minor"/>
      </rPr>
      <t xml:space="preserve">BCS-DMQE1200IR3-G
</t>
    </r>
    <r>
      <rPr>
        <b/>
        <sz val="20"/>
        <color theme="0" tint="-0.34998626667073579"/>
        <rFont val="Calibri"/>
        <family val="2"/>
        <charset val="238"/>
        <scheme val="minor"/>
      </rPr>
      <t xml:space="preserve">1080p (2.8mm)
</t>
    </r>
    <r>
      <rPr>
        <b/>
        <sz val="20"/>
        <color rgb="FF00B050"/>
        <rFont val="Calibri"/>
        <family val="2"/>
        <charset val="238"/>
        <scheme val="minor"/>
      </rPr>
      <t>4 w 1</t>
    </r>
    <r>
      <rPr>
        <b/>
        <sz val="20"/>
        <color theme="0" tint="-0.34998626667073579"/>
        <rFont val="Calibri"/>
        <family val="2"/>
        <charset val="238"/>
        <scheme val="minor"/>
      </rPr>
      <t xml:space="preserve">
CVI-TVI-AHD-CVBS</t>
    </r>
  </si>
  <si>
    <r>
      <rPr>
        <b/>
        <sz val="26"/>
        <rFont val="Calibri"/>
        <family val="2"/>
        <charset val="238"/>
        <scheme val="minor"/>
      </rPr>
      <t>BCS-P-462R3WLSA-ITC</t>
    </r>
    <r>
      <rPr>
        <sz val="26"/>
        <color theme="1"/>
        <rFont val="Calibri"/>
        <family val="2"/>
        <charset val="238"/>
        <scheme val="minor"/>
      </rPr>
      <t xml:space="preserve">
</t>
    </r>
    <r>
      <rPr>
        <b/>
        <sz val="20"/>
        <color theme="0" tint="-0.34998626667073579"/>
        <rFont val="Calibri"/>
        <family val="2"/>
        <charset val="238"/>
        <scheme val="minor"/>
      </rPr>
      <t>2.0 Mpx</t>
    </r>
  </si>
  <si>
    <r>
      <t xml:space="preserve"> • Przetwornik 1/1.9" 2.0 Megapixel SONY CMOS
 • Kompresja video H.264 / MJPEG
 • Obsługa trzech strumieni wideo
 • Czułość: Kolor: 0.002Lux/F1.2, 50IRE; B/W: 0.0002Lux/F1.2, 50IRE;
 • 30kl/s przy 2.0M(1920×1080) 
 • Funkcja poszerzonej dynamiki WDR (120dB)
 • Star Light
 • Obsługa ICR Dzień/Noc
 • Funkcje DEFOG, ROI, Korytarz
 • Wbudowane wejście kart Micro SD max 64GB
 • Zasilanie DC12V, AC24V, PoE (802.3af) (tolerancja zasilania ±25%)
 • Zabezpieczenie przeciwprzepięciowe do 6kV
 • Interfejs do podłączenia wkładki światłowodowej SFP
 • Wyjście wideo  BNC
 • RS485
 • ABF (Auto Back Focus)
 • 1 wejście/wyjście audio;  2 wejście/1 wyjście alarmowe
 • Temperatura pracy -20°C ~ +60°C
 • Wbudowany WEB Server, zgodność z BCS-NVR-Point, CMS(BCS Point Manager), P2P
 • Aplikacja mobilna (Android, iOS)
 • Onvif ver. 2.4
</t>
    </r>
    <r>
      <rPr>
        <b/>
        <sz val="18"/>
        <color rgb="FFFF0000"/>
        <rFont val="Calibri"/>
        <family val="2"/>
        <charset val="238"/>
        <scheme val="minor"/>
      </rPr>
      <t>* PRODUKT NA ZAMÓWIENIE</t>
    </r>
  </si>
  <si>
    <r>
      <rPr>
        <b/>
        <sz val="26"/>
        <color theme="1"/>
        <rFont val="Calibri"/>
        <family val="2"/>
        <charset val="238"/>
        <scheme val="minor"/>
      </rPr>
      <t>BCS-P-4622R3WLSAG</t>
    </r>
    <r>
      <rPr>
        <b/>
        <u/>
        <sz val="26"/>
        <color theme="10"/>
        <rFont val="Calibri"/>
        <family val="2"/>
        <charset val="238"/>
        <scheme val="minor"/>
      </rPr>
      <t xml:space="preserve">
</t>
    </r>
    <r>
      <rPr>
        <b/>
        <sz val="20"/>
        <color theme="0" tint="-0.499984740745262"/>
        <rFont val="Calibri"/>
        <family val="2"/>
        <charset val="238"/>
        <scheme val="minor"/>
      </rPr>
      <t>2.0 Mpx</t>
    </r>
  </si>
  <si>
    <r>
      <t xml:space="preserve"> • Przetwornik 1/1.9" 2.0 Megapixel SONY CMOS
 • Kompresja video Ultra H.265/ H.264 / MJPEG
 • Obsługa trzech strumieni wideo
 • Czułość: Kolor: 0. 001Lux/F1.5, 50IRE; B/W: 0Lux/F1.5(wł. IR)
 • 60kl/s przy 2.0M(1920×1080) 
 • Funkcja poszerzonej dynamiki WDR 120dB
 • Obsługa ICR Dzień/Noc
 • Wbudowane inteligentne funkcje: Detekcja twarzy, Intruz, Przekroczenie linii, Defocus
 • Funkcje DEFOG, ROI, HLC, BLC,  Korytarz
 • Wbudowany obiektyw 6,5~143mm/F1.5~3.4; 22x MOTOZOOM
 • Wbudowany promiennik IR LED SMART - do 200 metrów z możliwością regulacji mocy świecenia
 • Promiennik podczerwieni w technologii Black Glass 
 • Wbudowane wejście kart Micro SD max 128GB
 • Zasilanie AC24V, PoE (802.3at)
 • Interfejs SFP.
 • Standard IP67, 
 • 1 wejście/wyjście audio;  2 wejścia/1 wyjście alarmowe
 •  Wyjście wideo BNC (na przewodzie)
 • Temperatura pracy -40°C ~ +60°C 
 • Wbudowany WEB Server, zgodność z BCS-NVR-Point, CMS(BCS Point Manager), P2P
 • Aplikacja mobilna (Android, iOS)
 • Onvif ver. 2.4
 • Dostępne akcesoria montażowe wg. schematu na końcu cennika
 • Waga 3.7kg
 • Obudowa aluminiowa
</t>
    </r>
    <r>
      <rPr>
        <b/>
        <sz val="18"/>
        <color rgb="FFFF0000"/>
        <rFont val="Calibri"/>
        <family val="2"/>
        <charset val="238"/>
        <scheme val="minor"/>
      </rPr>
      <t>* PRODUKT NA ZAMÓWIENIE</t>
    </r>
    <r>
      <rPr>
        <sz val="18"/>
        <rFont val="Calibri"/>
        <family val="2"/>
        <charset val="238"/>
        <scheme val="minor"/>
      </rPr>
      <t xml:space="preserve">
</t>
    </r>
  </si>
  <si>
    <r>
      <t xml:space="preserve"> • Przetwornik 1/1.7" 12 Megapixel CMOS
 • Kompresja video H.264 / MJPEG
 • Obsługa trzech strumieni wideo
 • Czułość: Kolor: 0. 02Lux/F1.5, 50IRE; B/W: 0Lux(wł. IR)
 • 20kl/s przy 12M(4000×3000) 
 • Obsługa ICR Dzień/Noc
 • Funkcje DEFOG,
 • Wbudowany obiektyw 6,5-143mm; 22x
 • Wbudowany promiennik IR LED SMART - do 150 metrów 
 • Wbudowane wejście kart Micro SD max 64GB
 • Obrót 360° (nieskończony), Zakres Tilt –15° ~ +90° (auto obrót)
 • Prędkość obrotu Pan 0.1°/s ~ 240°/s (300°/s preset), Tilt 0.1° ~ 160°/s (240°/s preset)
 • Funkcje automatyki: 255 presetów; 16 Ścieżek (32 presety na ture); 16 Tras do 15 min.
 • Możliwość uruchomienia funkcji automatyki z terminarza
 • Zasilanie DC24V, AC24V
 •Zabezpieczenie przeciwprzepięciowe do 6kV
 • Wyjście wideo BNC
 • RS485
 • Standard IP66, 
 • 1 wejście/wyjście audio;  2 wejście/1 wyjście alarmowe
 • Temperatura pracy -40°C ~ +70°C (wbudowana grzałka)
 • Wbudowany WEB Server, zgodność z BCS-NVR-Point, CMS(BCS Point Manager), P2P
 • Aplikacja mobilna (Android, iOS)
 • Onvif ver. 2.4
 • Zasilacz w zestawie
 • Uchwyt ścienny jako oddzielna pozycja BCS-P-U31
 • Dostępne akcesoria montażowe wg. schematu na końcu cennika
</t>
    </r>
    <r>
      <rPr>
        <b/>
        <sz val="18"/>
        <color rgb="FFFF0000"/>
        <rFont val="Calibri"/>
        <family val="2"/>
        <charset val="238"/>
        <scheme val="minor"/>
      </rPr>
      <t>* PRODUKT NA ZAMÓWIENIE</t>
    </r>
  </si>
  <si>
    <r>
      <t xml:space="preserve"> • Przetwornik 1/2.8" 2.0 Megapixel SONY CMOS
 • Kompresja video H.264 / MJPEG
 • Obsługa trzech strumieni wideo
 • Czułość: Kolor: 0. 03Lux/F1.6, 50IRE; B/W: 0.01Lux/F1.6, 50IRE; 0Lux/F1.4(wł. IR)
 • 30kl/s przy 2.0M(1920×1080) 
• Funkcja poszerzonej dynamiki WDR (120dB)
 • Obsługa ICR Dzień/Noc
 • Funkcje DEFOG,
 • Wbudowany obiektyw 4.5-148.5mm; 33x
 • Wbudowany promiennik IR LED SMART - do 500 metrów 
 • Wbudowane wejście kart Micro SD max 64GB
 • Obrót 360° (nieskończony), Zakres Tilt –15° ~ +90° (auto obrót)
 • Prędkość obrotu Pan 0.1°/s ~ 240°/s (300°/s preset), Tilt 0.1° ~ 160°/s (240°/s preset)
 • Funkcje automatyki: 255 presetów; 16 Ścieżek (32 presety na ture); 16 Tras do 15 minut
 • Możliwość uruchomienia funkcji automatyki z terminarza
 • Zasilanie DC24V, AC24V
 •Zabezpieczenie przeciwprzepięciowe do 6kV
 • Wyjście wideo BNC
 • RS485
 • Standard IP66, 
 • 1 wejście/wyjście audio;  2 wejście/1 wyjście alarmowe
 • Temperatura pracy -40°C ~ +70°C (wbudowana grzałka)
 • Wbudowany WEB Server, zgodność z BCS-NVR-Point, CMS(BCS Point Manager), P2P
 • Aplikacja mobilna (Android, iOS)
 • Onvif ver. 2.4
 • Zasilacz w zestawie
 • Uchwyt ścienny jako oddzielna pozycja BCS-P-U31
 • Dostępne akcesoria montażowe wg. schematu na końcu cennika
</t>
    </r>
    <r>
      <rPr>
        <b/>
        <sz val="18"/>
        <color rgb="FFFF0000"/>
        <rFont val="Calibri"/>
        <family val="2"/>
        <charset val="238"/>
        <scheme val="minor"/>
      </rPr>
      <t>* PRODUKT NA ZAMÓWIENIE</t>
    </r>
  </si>
  <si>
    <r>
      <t xml:space="preserve">• Przetwornik 1/3" 4.0 Megapixel CMOS
 • Kompresja video H.265 / H.264 / MJPEG
 • Obsługa 3 strumieni wideo
 • Czułość: Kolor: 0. 01Lux/F1.6, 0Lux wł. IR
 • 20kl/s przy 4M(2048x1520) 
 • Funkcja poszerzonej dynamiki DWDR
</t>
    </r>
    <r>
      <rPr>
        <b/>
        <sz val="16"/>
        <rFont val="Calibri"/>
        <family val="2"/>
        <charset val="238"/>
        <scheme val="minor"/>
      </rPr>
      <t xml:space="preserve"> • Inteligentna funkcja: Intruz</t>
    </r>
    <r>
      <rPr>
        <sz val="16"/>
        <rFont val="Calibri"/>
        <family val="2"/>
        <charset val="238"/>
        <scheme val="minor"/>
      </rPr>
      <t xml:space="preserve">
 • Obsługa ICR Dzień/Noc
 • Funkcje: Intruz, Detekcja Ruchu, Sabotaż
 • Funkcje: Defog, HLC, ROI, Korytarz
 • Wbudowany obiektyw 2.8mm-12mm /F1.6 MOTZOOM  kąt widzenia: 91.0° ~ 27° (H); 54.4° ~ 13.7° (V)
 • Wbudowany promiennik IR LED SMART - do 30 metrów z możliwością regulacji mocy świecenia
 • Promiennik podczerwieni w technologii Black Glass 
 • Wbudowane wejście karty Micro SD max 256GB
 • Zasilanie DC12V, PoE (802.3af) Max 6.5W,
 • Standard IP67, IK10
 • Temperatura pracy -30°C ~ +60°C, Metalowa obudowa
 • Wbudowany WEB Server, zgodność z BCS-NVR-Point, CMS(BCS Point Manager), P2P
 • Aplikacja mobilna (Android,iOS)
 • Onvif ver. 2.4
</t>
    </r>
    <r>
      <rPr>
        <b/>
        <i/>
        <sz val="16"/>
        <color rgb="FF0070C0"/>
        <rFont val="Calibri"/>
        <family val="2"/>
        <charset val="238"/>
        <scheme val="minor"/>
      </rPr>
      <t>BCS-P-264R3S-G-E-II MODEL W GRAFITOWEJ OBUDOWIE</t>
    </r>
    <r>
      <rPr>
        <sz val="16"/>
        <rFont val="Calibri"/>
        <family val="2"/>
        <charset val="238"/>
        <scheme val="minor"/>
      </rPr>
      <t xml:space="preserve">
</t>
    </r>
  </si>
  <si>
    <r>
      <rPr>
        <b/>
        <sz val="26"/>
        <rFont val="Calibri"/>
        <family val="2"/>
        <charset val="238"/>
        <scheme val="minor"/>
      </rPr>
      <t xml:space="preserve">BCS-P-465R3WSA
</t>
    </r>
    <r>
      <rPr>
        <b/>
        <sz val="20"/>
        <color theme="0" tint="-0.34998626667073579"/>
        <rFont val="Calibri"/>
        <family val="2"/>
        <charset val="238"/>
        <scheme val="minor"/>
      </rPr>
      <t xml:space="preserve">5.0Mpx
</t>
    </r>
    <r>
      <rPr>
        <b/>
        <sz val="20"/>
        <color rgb="FF00B050"/>
        <rFont val="Calibri"/>
        <family val="2"/>
        <charset val="238"/>
        <scheme val="minor"/>
      </rPr>
      <t>NOWOŚĆ</t>
    </r>
  </si>
  <si>
    <r>
      <rPr>
        <b/>
        <sz val="26"/>
        <rFont val="Calibri"/>
        <family val="2"/>
        <charset val="238"/>
        <scheme val="minor"/>
      </rPr>
      <t xml:space="preserve">BCS-P-415R-E-II
</t>
    </r>
    <r>
      <rPr>
        <b/>
        <sz val="20"/>
        <color theme="0" tint="-0.34998626667073579"/>
        <rFont val="Calibri"/>
        <family val="2"/>
        <charset val="238"/>
        <scheme val="minor"/>
      </rPr>
      <t>5.0 Mpx</t>
    </r>
  </si>
  <si>
    <r>
      <t xml:space="preserve"> • Przetwornik 1/2.7" 5.0 Megapixel CMOS
 • Kompresja video H.265 / H.264 / MJPEG
 • Obsługa dwóch strumieni wideo
 • Czułość: Kolor: 0. 01Lux/F2.0, 0Lux wł. IR
 • 20kl/s przy 5M(2592×1520) 
 • Funkcja poszerzonej dynamiki DWDR
</t>
    </r>
    <r>
      <rPr>
        <b/>
        <sz val="16"/>
        <rFont val="Calibri"/>
        <family val="2"/>
        <charset val="238"/>
        <scheme val="minor"/>
      </rPr>
      <t xml:space="preserve"> • Inteligentna funkcja: Intruz</t>
    </r>
    <r>
      <rPr>
        <sz val="16"/>
        <rFont val="Calibri"/>
        <family val="2"/>
        <charset val="238"/>
        <scheme val="minor"/>
      </rPr>
      <t xml:space="preserve">
 • Obsługa ICR Dzień/Noc
 • Funkcje: Defog, HLC, ROI, Korytarz
 • Wbudowany obiektyw 4.0mm/F2.0  kąt widzenia: 79.7° (H); 51.8° (V)
 • Wbudowany promiennik IR LED SMART - do 30 metrów z możliwością regulacji mocy świecenia
 • Promiennik podczerwieni w technologii Black Glass 
 • Zasilanie DC12V, PoE (802.3af) Max 4W,
 • Standard IP67,
 • Temperatura pracy -30°C ~ +60°C
 • Wbudowany WEB Server, zgodność z BCS-NVR-Point, CMS(BCS Point Manager), P2P
 • Aplikacja mobilna (Android,iOS)
 • Onvif ver. 2.4
</t>
    </r>
    <r>
      <rPr>
        <b/>
        <sz val="16"/>
        <rFont val="Calibri"/>
        <family val="2"/>
        <charset val="238"/>
        <scheme val="minor"/>
      </rPr>
      <t>MODEL DOSTĘPNY WYŁĄCZNIE W BIAŁEJ OBUDOWIE</t>
    </r>
  </si>
  <si>
    <r>
      <rPr>
        <b/>
        <sz val="26"/>
        <rFont val="Calibri"/>
        <family val="2"/>
        <charset val="238"/>
        <scheme val="minor"/>
      </rPr>
      <t xml:space="preserve">BCS-P-265R3WSA
</t>
    </r>
    <r>
      <rPr>
        <b/>
        <sz val="20"/>
        <color theme="0" tint="-0.34998626667073579"/>
        <rFont val="Calibri"/>
        <family val="2"/>
        <charset val="238"/>
        <scheme val="minor"/>
      </rPr>
      <t xml:space="preserve">5.0Mpx
</t>
    </r>
    <r>
      <rPr>
        <b/>
        <sz val="20"/>
        <color rgb="FF00B050"/>
        <rFont val="Calibri"/>
        <family val="2"/>
        <charset val="238"/>
        <scheme val="minor"/>
      </rPr>
      <t>NOWOŚĆ</t>
    </r>
  </si>
  <si>
    <r>
      <rPr>
        <b/>
        <sz val="26"/>
        <rFont val="Calibri"/>
        <family val="2"/>
        <charset val="238"/>
        <scheme val="minor"/>
      </rPr>
      <t xml:space="preserve">BCS-P-265R3WSM
</t>
    </r>
    <r>
      <rPr>
        <b/>
        <sz val="20"/>
        <color theme="0" tint="-0.34998626667073579"/>
        <rFont val="Calibri"/>
        <family val="2"/>
        <charset val="238"/>
        <scheme val="minor"/>
      </rPr>
      <t xml:space="preserve">5.0Mpx
</t>
    </r>
    <r>
      <rPr>
        <b/>
        <sz val="20"/>
        <color rgb="FF00B050"/>
        <rFont val="Calibri"/>
        <family val="2"/>
        <charset val="238"/>
        <scheme val="minor"/>
      </rPr>
      <t>NOWOŚĆ</t>
    </r>
  </si>
  <si>
    <r>
      <rPr>
        <b/>
        <sz val="26"/>
        <rFont val="Calibri"/>
        <family val="2"/>
        <charset val="238"/>
        <scheme val="minor"/>
      </rPr>
      <t xml:space="preserve">BCS-P-414RWM
</t>
    </r>
    <r>
      <rPr>
        <b/>
        <sz val="20"/>
        <color theme="0" tint="-0.34998626667073579"/>
        <rFont val="Calibri"/>
        <family val="2"/>
        <charset val="238"/>
        <scheme val="minor"/>
      </rPr>
      <t xml:space="preserve">4.0 Mpx
</t>
    </r>
    <r>
      <rPr>
        <b/>
        <sz val="20"/>
        <color rgb="FF00B050"/>
        <rFont val="Calibri"/>
        <family val="2"/>
        <charset val="238"/>
        <scheme val="minor"/>
      </rPr>
      <t>NOWOŚĆ</t>
    </r>
  </si>
  <si>
    <r>
      <rPr>
        <b/>
        <sz val="26"/>
        <rFont val="Calibri"/>
        <family val="2"/>
        <charset val="238"/>
        <scheme val="minor"/>
      </rPr>
      <t xml:space="preserve">BCS-P-264R3S-E-II
</t>
    </r>
    <r>
      <rPr>
        <b/>
        <sz val="20"/>
        <color theme="0" tint="-0.34998626667073579"/>
        <rFont val="Calibri"/>
        <family val="2"/>
        <charset val="238"/>
        <scheme val="minor"/>
      </rPr>
      <t xml:space="preserve">4.0 Mpx
</t>
    </r>
    <r>
      <rPr>
        <b/>
        <sz val="20"/>
        <color rgb="FF00B050"/>
        <rFont val="Calibri"/>
        <family val="2"/>
        <charset val="238"/>
        <scheme val="minor"/>
      </rPr>
      <t>NOWOŚĆ</t>
    </r>
  </si>
  <si>
    <r>
      <rPr>
        <b/>
        <sz val="26"/>
        <rFont val="Calibri"/>
        <family val="2"/>
        <charset val="238"/>
        <scheme val="minor"/>
      </rPr>
      <t>BCS-P-214RWSA</t>
    </r>
    <r>
      <rPr>
        <b/>
        <sz val="26"/>
        <color theme="10"/>
        <rFont val="Calibri"/>
        <family val="2"/>
        <charset val="238"/>
        <scheme val="minor"/>
      </rPr>
      <t xml:space="preserve">
</t>
    </r>
    <r>
      <rPr>
        <b/>
        <sz val="20"/>
        <color theme="0" tint="-0.34998626667073579"/>
        <rFont val="Calibri"/>
        <family val="2"/>
        <charset val="238"/>
        <scheme val="minor"/>
      </rPr>
      <t>4.0 Mpx</t>
    </r>
  </si>
  <si>
    <r>
      <rPr>
        <b/>
        <sz val="26"/>
        <rFont val="Calibri"/>
        <family val="2"/>
        <charset val="238"/>
        <scheme val="minor"/>
      </rPr>
      <t xml:space="preserve">BCS-P-412RM
</t>
    </r>
    <r>
      <rPr>
        <b/>
        <sz val="20"/>
        <color theme="0" tint="-0.34998626667073579"/>
        <rFont val="Calibri"/>
        <family val="2"/>
        <charset val="238"/>
        <scheme val="minor"/>
      </rPr>
      <t xml:space="preserve">2.0 Mpx
</t>
    </r>
    <r>
      <rPr>
        <b/>
        <sz val="20"/>
        <color rgb="FF00B050"/>
        <rFont val="Calibri"/>
        <family val="2"/>
        <charset val="238"/>
        <scheme val="minor"/>
      </rPr>
      <t>NOWOŚĆ</t>
    </r>
  </si>
  <si>
    <r>
      <rPr>
        <b/>
        <sz val="26"/>
        <rFont val="Calibri"/>
        <family val="2"/>
        <charset val="238"/>
        <scheme val="minor"/>
      </rPr>
      <t xml:space="preserve">BCS-P-262R3S-E-II
</t>
    </r>
    <r>
      <rPr>
        <b/>
        <sz val="20"/>
        <color theme="0" tint="-0.34998626667073579"/>
        <rFont val="Calibri"/>
        <family val="2"/>
        <charset val="238"/>
        <scheme val="minor"/>
      </rPr>
      <t>2.0 Mpx</t>
    </r>
  </si>
  <si>
    <r>
      <t xml:space="preserve">BCS-P-5624RS-E
</t>
    </r>
    <r>
      <rPr>
        <b/>
        <sz val="20"/>
        <color theme="0" tint="-0.34998626667073579"/>
        <rFont val="Calibri"/>
        <family val="2"/>
        <charset val="238"/>
        <scheme val="minor"/>
      </rPr>
      <t>2.0Mpx</t>
    </r>
  </si>
  <si>
    <r>
      <rPr>
        <b/>
        <sz val="26"/>
        <rFont val="Calibri"/>
        <family val="2"/>
        <charset val="238"/>
        <scheme val="minor"/>
      </rPr>
      <t xml:space="preserve">BCS-P-5622RS-E
</t>
    </r>
    <r>
      <rPr>
        <b/>
        <sz val="20"/>
        <color theme="0" tint="-0.34998626667073579"/>
        <rFont val="Calibri"/>
        <family val="2"/>
        <charset val="238"/>
        <scheme val="minor"/>
      </rPr>
      <t>2.0 Mpx</t>
    </r>
  </si>
  <si>
    <r>
      <rPr>
        <b/>
        <sz val="26"/>
        <rFont val="Calibri"/>
        <family val="2"/>
        <scheme val="minor"/>
      </rPr>
      <t xml:space="preserve">BCS-SD15/12/48 </t>
    </r>
    <r>
      <rPr>
        <sz val="26"/>
        <rFont val="Calibri"/>
        <family val="2"/>
        <scheme val="minor"/>
      </rPr>
      <t xml:space="preserve">
</t>
    </r>
  </si>
  <si>
    <t>BCS-ADPOE/S</t>
  </si>
  <si>
    <t>BCS-OB-2</t>
  </si>
  <si>
    <t>BCS-Patchcord20</t>
  </si>
  <si>
    <t>BCS-ATQ34678-G</t>
  </si>
  <si>
    <r>
      <t xml:space="preserve">Puszka montażowa do kamer tubowych 4w1 z serii TQ3xxx, TQ4xxx, TQ6xxx, TQ7xxx, TQ8xxx
UWAGA! Puszka BCS-ATQ34678-G/ BCS-ATQ34678-B nie stanowi szczelnego połączenia z uchwytem kamery. Zastosowanie tego produktu w miejscach narażonych na wilgoć, może spowodować trwałe uszkodzenie kamery.
Nowy kolor grafitowy (G) zbliżony odcieniem do stosowanego w nowoczesnym budownictwie.
</t>
    </r>
    <r>
      <rPr>
        <b/>
        <u/>
        <sz val="18"/>
        <rFont val="Calibri"/>
        <family val="2"/>
        <charset val="238"/>
        <scheme val="minor"/>
      </rPr>
      <t>BCS-ATQ34678-B – wersja w BIAŁYM KOLORZE</t>
    </r>
  </si>
  <si>
    <t>4 - Megapixelowa szybkoobrotowa kamera HDCVI 
obsługa standardu HDCVI i CVBS (przełączalne), Przetwornik 1/3” 4.0 Megapiksel Progressive Scan CMOS, Obiektyw 4,5mm~135m,  Zoom optyczny 30x oraz zoom cyfrowy 16x, Rozdzielczość  4Mpix (2592x1520), Max 25/30 kl/s@4Mpx/1080p, Dzien/Noc(ICR),WDR 120dB, Auto iris, Auto focus, AWB,HLC, BLC, Do 24 stref prywatności, Max prędkość pracy 500°/s, Do 300 presetów, 5 auto skanów, 8 tras, 5 scieżek, Automatyczne rozpoznawanie głównych protokołów takich jak DH-SD, Pelco-P/D - RS485,  sterowanie PTZ  i OSD dostępne poprzez kabel koncentryczny z poziomu rejestratorów BCS-CVR/XVR i RS485, Wbudowane 2 wejść/1 wyjście alarmowe, wejście mikrofonowe, Inteligentne pozycjonowanie 3D, Ochrona IP67, IK10,  zasilanie 24V/1,5A (w zestawie), temperatura pracy -40°C do 60°C,</t>
  </si>
  <si>
    <t>BCS-NVR1602-4KE-P-Ai</t>
  </si>
  <si>
    <t xml:space="preserve">Oprogramowanie BCS MANAGER do zarządzania urządzeniami IPC,NVR, P-NVR, QDVR,CVR                            
Obsługa do 1000 połączonych urządzeń,
Max. podgląd na żywo bez ograniczeń programowych, (uzależniony od parametrów komputera kan., max. 64 okna na karcie)   
Dostępne funkcjonalności :
• Aplikacja w wersji x32 i wydajniejsza wersja x64 
• Aplikacja w wersji do instalacji na systemy Windows 10, Windows 7.
• Tworzenie widoków, zadań i sekwencji (automatyczne wywoływanie zadań po zalogowaniu)
• Tworzenie i obsługa schematów Alarmów
• Zaawansowany log zdarzeń aplikacji
• Synchroniczne odtwarzanie nagrań zdalnych i lokalnych max. do 64 kamer jednocześnie
• Wykonywanie zdjęć(snapshot), lokalne nagrywanie 
• Tworzenie i obsługa eMAP,
• Zdalna konfiguracja ustawień urządzeń poprzez web,
• Tworzenie i zarządzanie grupami urządzeń
• Obsługa kamer Fish Eye,
• Sterowanie kamerami PTZ, obsługa dwukierunkowego audio
• Współpraca w systemach wielomonitorowych
Zastosowanie : końcowy użytkownik, małe duże projekty, centra monitoringu video
Oprogramowanie przygotowywane w Polsce na zlecenie BCS umożliwiające dostosowywanie produktu do potrzeb użytkownika.
Najnowsza wersja oprogramowania do pobrania z serwera: ftp://ftp.bcscctv.pl/OPROGRAMOWANIE/BCS_Manager
</t>
  </si>
  <si>
    <t xml:space="preserve">Licencja* Moduł Monitorowania Pojazdów.
Moduł rozpoznawania pojazdów przeznaczony jest do monitorowania pojazdów wjeżdżających i przebywających na obiekcie. System oparty jest na kamerach rozpoznających tablice rejestracyjne (LPR/ITC). Pojazd, którego tablica rejestracyjna została odczytana na wjeździe „śledzony” jest na obiekcie w punktach kontrolnych i porównywany ze zdjęciem kontrolnym. Jeżeli pojazd przekroczy zdefiniowane w aplikacji progi alarmowe aplikacja powiadomi operatora wyświetlając okno reakcji lub wyśle wiadomość e-mail. Moduł pozwala edytować białą/ czarna listę pojazdów w kamerach ITC i wyszukiwać rozpoznane pojazdy w bazie danych.
</t>
  </si>
  <si>
    <t>zapytaj o cenę</t>
  </si>
  <si>
    <t>Licencja na podłączenie rejestratorów HIKVISION – zalecana ilość do 32 kanałów,
Jednorazowa opłata.</t>
  </si>
  <si>
    <t>Licencja* – Urządzenia
Licencja na kamery BCS-LPR
Licencja umożliwia wykorzystanie w aplikacji funkcjonalności kamer ITC (ARTR). Dzięki niej można podglądać zdarzenia rozczytanych tablic rejestracyjnych wygenerowane przez kamerę, lub wykorzystać w Moduł Monitorowania Pojazdów</t>
  </si>
  <si>
    <t>Licencja* – Moduł Wparcia Magazynu
Funkcjonalność ta umożliwia tworzenie stanowisk i przypisanie do nich urządzeń Funkcja aplikacji pozwala np. na: skrócenie czasu rozpatrywania reklamacji w centrach logistycznych. Wywołanie otwiera moduł odtwarzania i wyświetla nagrania z urządzeń przypisanych do stanowiska, według wytycznych zdefiniowanych przez operatora. Konieczna integracja z systemem WMS po stronie zamawiającego.</t>
  </si>
  <si>
    <t>Licencja na podłączenie rejestratorów DAHUA – zalecana ilość do 32 kanałów,
Jednorazowa opłata.</t>
  </si>
  <si>
    <t>Licencja na kanały kamer ONVIF, Dahua, HIKVISION.
Jednorazowa opłata za kanał.</t>
  </si>
  <si>
    <t>Oprogramowanie BCS MANAGER do zarządzania urządzeniami IPC,NVR, P-NVR, QDVR,CVR                            
Obsługa do 1000 połączonych urządzeń,
Max. podgląd na żywo bez ograniczeń programowych, (uzależniony od parametrów komputera kan., max. 64 okna na karcie)   
Dostępne funkcjonalności :
• Aplikacja w wersji x32 i wydajniejsza wersja x64 
• Aplikacja w wersji do instalacji na systemy Windows 10, Windows 7.
• Tworzenie widoków, zadań i sekwencji (automatyczne wywoływanie zadań po zalogowaniu)
• Tworzenie i obsługa schematów Alarmów
• Zaawansowany log zdarzeń aplikacji
• Synchroniczne odtwarzanie nagrań zdalnych i lokalnych max. do 64 kamer jednocześnie
• Wykonywanie zdjęć(snapshot), lokalne nagrywanie 
• Tworzenie i obsługa eMAP,
• Zdalna konfiguracja ustawień urządzeń poprzez web,
• Tworzenie i zarządzanie grupami urządzeń
• Obsługa kamer Fish Eye,
• Sterowanie kamerami PTZ, obsługa dwukierunkowego audio
• Współpraca w systemach wielomonitorowych
Zastosowanie : końcowy użytkownik, małe duże projekty, centra monitoringu video
Oprogramowanie przygotowywane w Polsce na zlecenie BCS umożliwiające dostosowywanie produktu do potrzeb użytkownika.
Najnowsza wersja oprogramowania do pobrania z serwera: ftp://ftp.bcscctv.pl/OPROGRAMOWANIE/BCS_Manager</t>
  </si>
  <si>
    <t>PODSTAWOWA WERSJA</t>
  </si>
  <si>
    <t>BEZPRŁATNIE</t>
  </si>
  <si>
    <t>Licencja* Moduł Monitorowania Pojazdów.
Moduł rozpoznawania pojazdów przeznaczony jest do monitorowania pojazdów wjeżdżających i przebywających na obiekcie. System oparty jest na kamerach rozpoznających tablice rejestracyjne (LPR/ITC). Pojazd, którego tablica rejestracyjna została odczytana na wjeździe „śledzony” jest na obiekcie w punktach kontrolnych i porównywany ze zdjęciem kontrolnym. Jeżeli pojazd przekroczy zdefiniowane w aplikacji progi alarmowe aplikacja powiadomi operatora wyświetlając okno reakcji lub wyśle wiadomość e-mail. Moduł pozwala edytować białą/ czarna listę pojazdów w kamerach ITC i wyszukiwać rozpoznane pojazdy w bazie danych.</t>
  </si>
  <si>
    <r>
      <rPr>
        <b/>
        <sz val="26"/>
        <rFont val="Calibri"/>
        <family val="2"/>
        <charset val="238"/>
        <scheme val="minor"/>
      </rPr>
      <t>BCS-SDHC5225-IV</t>
    </r>
    <r>
      <rPr>
        <u/>
        <sz val="26"/>
        <color theme="10"/>
        <rFont val="Calibri"/>
        <family val="2"/>
        <charset val="238"/>
        <scheme val="minor"/>
      </rPr>
      <t xml:space="preserve">
</t>
    </r>
    <r>
      <rPr>
        <b/>
        <sz val="20"/>
        <color theme="0" tint="-0.499984740745262"/>
        <rFont val="Calibri"/>
        <family val="2"/>
        <charset val="238"/>
        <scheme val="minor"/>
      </rPr>
      <t>1080p</t>
    </r>
  </si>
  <si>
    <t xml:space="preserve">Megapixelowa szybkoobrotowa kamera HDCVI z promiennikiem IR
rozmiar 5", obsługa standardu HDCVI/CVBS/AHD/TVI, Przetwornik 1/2.8” 2.0 Megapiksel Progressive Scan Sony STARVIS CMOS, Czułość 0,005 Lux @F1.6, 0Lux@F1.6 (IR wł.)  Zoom optyczny 25x oraz zoom cyfrowy 16x, Rozdzielczość  1080p 2Mpix, Max 25/30 kl/s@1080p, Dzien/Noc(ICR), WDR (12dB), Auto focus, HLC, BLC, Do 24 stref prywatności, Max prędkość obrotu 240°/s, Do 300 presetów, 5 auto skanów, 8 tras, 5 scieżek, zasieg promiennika podczerwieni do 150m, Automatyczne rozpoznawanie głównych protokołów takich jak DH-SD, Pelco-P/D, sterowanie OSD dostępne poprzez kabel koncentryczny z poziomu rejestratorów BCS-CVR/XVR i RS-485, Wbudowane 2 wejśia/1 wyjścia alarmowe, wejście mikrofonowe, Wyjście video przełączalne HDCVI/CVBS, Inteligentne pozycjonowanie 3D, Ochrona IP66,  zasilanie 24V/3A (w zestawie), temperatura pracy -40°C do 60°C, </t>
  </si>
  <si>
    <r>
      <t xml:space="preserve"> •Przetwornik 1/2.7" 2 Megapixele progressive scan CMOS
 •Kompresja video H.264 / MJPEG
 •Obsługa głównego strumienia wideo
 •25kl/s przy 2M(1920×1080) 
 •Obsługa ICR Dzień/Noc
 •Funkcja poszerzonej dynamiki WDR (120dB)
 •BLC/HLC
•Funkcje rozpoznawania tablic rejestracyjnych przy prędkości &lt;40km/h, czarna biała lista tablic (10000 wpisów), wyzwalanie przekaźnika po odczycie tablicy 
 •Wbudowany obiektyw 4.7~47mm, MOTOZOOM
 •Wbudowany promiennik IR LED SMART - zasięg do 40 metrów
•Wbudowane wejście kart Micro SD max 128GB
 •Zasilanie DC12V, PoE (802.3af)
 •Standard IP67, 1 wejście/wyjście audio;  2 wejścia/1 wyjście alarmowe
 •Wbudowany Web server,
 •Współpraca z rejestratorami serii BCS-NVRxxxx4K-II/4K-III
</t>
    </r>
    <r>
      <rPr>
        <b/>
        <i/>
        <u/>
        <sz val="18"/>
        <color rgb="FFFF0000"/>
        <rFont val="Calibri"/>
        <family val="2"/>
        <charset val="238"/>
        <scheme val="minor"/>
      </rPr>
      <t>MODEL DOSTEPNY DO WYCZERPANIA ZAPASÓW MAGAZYNOWYCH</t>
    </r>
  </si>
  <si>
    <r>
      <t xml:space="preserve"> •Przetwornik 1/2.5” 8Mpx progressive scan CMOS
 •Efektywna ilość pikseli 3840(H) * 2160(V)
 •Kompresja video H.265/H.264/MJPEG
 •8Mpx(3840×2160)/8Mpx(2880×2880)/3Mpx(2048×1536)/1080p(1920x1080)
 •8Mpx przy 15kl/s / 3Mpx/1080p 25/30kl/s
 •Wbudowany obiektyw 2.7-12 mm, MOTOZOOM 
 •Obsługa ICR Dzień/Noc
 •Wbudowany promiennik IR LED - zasięg do 50 metrów
 •Promiennik podczerwieni w technologii Black Glass 
 •Funkcje DEFOG, ROI, EIS,  
 •Funkcje inteligentnej detekcji - Przekroczenie lini, naruszene strefy, zniknięcie/pozostawienie obiektu, Detekcja twarzy,
 •Wbudowane wejście kart Micro SD max 128GB
 •Zasilanie DC12V, PoE (802.3af) / 13W
 •Obudowa zewnętrzna IP66, 1 wejście/wyjście audio;  2 wejścia/ 1 wyjście alarmowe,
 •Wbudowany Web server, 
 •System montażu Easy Adjustment 
 •Opcjonalnie dostępna puszka montażowa BCS-AT48
</t>
    </r>
    <r>
      <rPr>
        <b/>
        <i/>
        <sz val="16"/>
        <color rgb="FF0070C0"/>
        <rFont val="Calibri"/>
        <family val="2"/>
        <charset val="238"/>
      </rPr>
      <t>BCS-TIP8801AIR-IV-0735 - model z obiektywem 7-35mm MOTOZOOM dostępny na zamówienie - 2470,00 zł</t>
    </r>
  </si>
  <si>
    <r>
      <rPr>
        <sz val="16"/>
        <color indexed="10"/>
        <rFont val="Calibri"/>
        <family val="2"/>
        <charset val="238"/>
      </rPr>
      <t xml:space="preserve"> </t>
    </r>
    <r>
      <rPr>
        <sz val="16"/>
        <rFont val="Calibri"/>
        <family val="2"/>
        <charset val="238"/>
      </rPr>
      <t>•Przetwornik 1/2.9” 6Mpx progressive scan STARVIS CMOS
 •Efektywna ilość pikseli 3072(H) * 2048(V)</t>
    </r>
    <r>
      <rPr>
        <sz val="16"/>
        <color indexed="10"/>
        <rFont val="Calibri"/>
        <family val="2"/>
        <charset val="238"/>
      </rPr>
      <t xml:space="preserve">
</t>
    </r>
    <r>
      <rPr>
        <sz val="16"/>
        <rFont val="Calibri"/>
        <family val="2"/>
        <charset val="238"/>
      </rPr>
      <t xml:space="preserve"> •Kompresja video H.265+/H.265/H.264+/H.264</t>
    </r>
    <r>
      <rPr>
        <sz val="16"/>
        <color indexed="10"/>
        <rFont val="Calibri"/>
        <family val="2"/>
        <charset val="238"/>
      </rPr>
      <t xml:space="preserve">
</t>
    </r>
    <r>
      <rPr>
        <sz val="16"/>
        <rFont val="Calibri"/>
        <family val="2"/>
        <charset val="238"/>
      </rPr>
      <t xml:space="preserve"> • 6M(3072×2048)/ 5M(3072x1728)/ 5M(2592×1944)/ 4M(2688×1520)/ 3M(2048x1536)/ 3M(2304×1296)/ 1080P(1920×1080)/1.3M(1280x960)/ 720P(1280×720)/ D1(704×576/704×480)/ VGA(640×480)/ CIF(352×288/352×240) </t>
    </r>
    <r>
      <rPr>
        <sz val="16"/>
        <color indexed="10"/>
        <rFont val="Calibri"/>
        <family val="2"/>
        <charset val="238"/>
      </rPr>
      <t xml:space="preserve">
</t>
    </r>
    <r>
      <rPr>
        <sz val="16"/>
        <rFont val="Calibri"/>
        <family val="2"/>
        <charset val="238"/>
      </rPr>
      <t xml:space="preserve"> •6Mpx przy 20kl/s, 4Mpx przy 25/30kl/s</t>
    </r>
    <r>
      <rPr>
        <sz val="16"/>
        <color indexed="10"/>
        <rFont val="Calibri"/>
        <family val="2"/>
        <charset val="238"/>
      </rPr>
      <t xml:space="preserve">
</t>
    </r>
    <r>
      <rPr>
        <sz val="16"/>
        <rFont val="Calibri"/>
        <family val="2"/>
        <charset val="238"/>
      </rPr>
      <t xml:space="preserve"> •Wbudowany obiektyw 2.7mm-13.5mm, MOTOZOOM </t>
    </r>
    <r>
      <rPr>
        <sz val="16"/>
        <color indexed="10"/>
        <rFont val="Calibri"/>
        <family val="2"/>
        <charset val="238"/>
      </rPr>
      <t xml:space="preserve">
</t>
    </r>
    <r>
      <rPr>
        <sz val="16"/>
        <rFont val="Calibri"/>
        <family val="2"/>
        <charset val="238"/>
      </rPr>
      <t xml:space="preserve"> •Obsługa ICR Dzień/Noc</t>
    </r>
    <r>
      <rPr>
        <sz val="16"/>
        <color indexed="10"/>
        <rFont val="Calibri"/>
        <family val="2"/>
        <charset val="238"/>
      </rPr>
      <t xml:space="preserve">
</t>
    </r>
    <r>
      <rPr>
        <sz val="16"/>
        <rFont val="Calibri"/>
        <family val="2"/>
        <charset val="238"/>
      </rPr>
      <t xml:space="preserve"> •Wbudowany promiennik IR LED - zasięg do 50 metrów, Smart IR
 •Promiennik podczerwieni w technologii Black Glass 
 •Funkcje 3DNR, AWB, AGC, BLC, Digital Zoom</t>
    </r>
    <r>
      <rPr>
        <sz val="16"/>
        <color indexed="10"/>
        <rFont val="Calibri"/>
        <family val="2"/>
        <charset val="238"/>
      </rPr>
      <t xml:space="preserve">
</t>
    </r>
    <r>
      <rPr>
        <sz val="16"/>
        <rFont val="Calibri"/>
        <family val="2"/>
        <charset val="238"/>
      </rPr>
      <t xml:space="preserve"> •Funkcje inteligentnej detekcji - Przekroczenie lini, Intruz, Pozostawienie Obiektu, Detekcja Twarzy,</t>
    </r>
    <r>
      <rPr>
        <sz val="16"/>
        <color indexed="10"/>
        <rFont val="Calibri"/>
        <family val="2"/>
        <charset val="238"/>
      </rPr>
      <t xml:space="preserve">
 </t>
    </r>
    <r>
      <rPr>
        <sz val="16"/>
        <rFont val="Calibri"/>
        <family val="2"/>
        <charset val="238"/>
      </rPr>
      <t>•Wbudowane wejście kart Micro SD max 128GB</t>
    </r>
    <r>
      <rPr>
        <sz val="16"/>
        <color indexed="10"/>
        <rFont val="Calibri"/>
        <family val="2"/>
        <charset val="238"/>
      </rPr>
      <t xml:space="preserve">
</t>
    </r>
    <r>
      <rPr>
        <sz val="16"/>
        <rFont val="Calibri"/>
        <family val="2"/>
        <charset val="238"/>
      </rPr>
      <t xml:space="preserve"> •Zasilanie DC12V, PoE (802.3af) / &lt;13W</t>
    </r>
    <r>
      <rPr>
        <sz val="16"/>
        <color indexed="10"/>
        <rFont val="Calibri"/>
        <family val="2"/>
        <charset val="238"/>
      </rPr>
      <t xml:space="preserve">
</t>
    </r>
    <r>
      <rPr>
        <sz val="16"/>
        <rFont val="Calibri"/>
        <family val="2"/>
        <charset val="238"/>
      </rPr>
      <t xml:space="preserve"> •Obudowa zewnętrzna IP66, 1 wejście/wyjście audio;  1 wejścia/ 1 wyjście alarmowe,
 •Wbudowany Web server, 
 •System montażu Easy Adjustment 
 •Opcjonalnie dostępna puszka montażowa BCS-AT48
</t>
    </r>
    <r>
      <rPr>
        <b/>
        <i/>
        <sz val="16"/>
        <color rgb="FF0070C0"/>
        <rFont val="Calibri"/>
        <family val="2"/>
        <charset val="238"/>
      </rPr>
      <t>BCS-TIP8601AIR-IV-0735 - model z obiektywem 7-35mm MOTOZOOM dostępny na zamówienie - 2150,00 zł</t>
    </r>
  </si>
  <si>
    <r>
      <t xml:space="preserve"> •Przetwornik 1/2.7” 5Mpx progressive scan CMOS
 •Efektywna ilość pikseli 2592(H) * 1944(V)
 •Kompresja video H.265+/H.265/H.264+/H.264
 • Obsługa trzech strumieni
 • 5M(2592×1944)/ 4M(2688×1520)/ 3M(2048x1536)/ 3M(2304×1296)/ 1080P(1920×1080)/1.3M(1280x960)/ 720P(1280×720)/ D1(704×576/704×480)/ VGA(640×480)/ CIF(352×288/352×240) 
 •5Mpx przy 20kl/s, 2Mpx przy 50/60kl/s
 •Wbudowany obiektyw 2.7mm-13.5mm, MOTOZOOM F1.5, Czułość 0.015 Lux
 •Obsługa ICR Dzień/Noc
 •Wbudowany promiennik IR LED - zasięg do 50 metrów, Smart IR
 •Promiennik podczerwieni w technologii Black Glass 
 •Funkcje WDR (120dB) 3DNR, AWB, AGC, BLC, HLC Digital Zoom
 •Detekcja Twarzy (Wiek, Płeć, Nastrój, Okulary, Broda, Zasłonięcie twarzy)
 •Ochrona perymetryczna Intruz, Linia z klasyfikacją obiektów (Osoba, Pojazd)
 •Liczenie Ludzi
 •Wbudowane wejście kart Micro SD max 256GB
 •Zasilanie DC12V, PoE (802.3af) / &lt;10.9W Technologia ePoE
 •Obudowa zewnętrzna IP67, IK10 1 wejście/1 wyjście audio, 2 wejścia/1 wyjście alarmowe
 •Wbudowany Web server, 
 •System montażu Easy Adjustment 
 •Opcjonalnie dostępna puszka montażowa BCS-AT48
</t>
    </r>
    <r>
      <rPr>
        <b/>
        <i/>
        <sz val="16"/>
        <color rgb="FF0070C0"/>
        <rFont val="Calibri"/>
        <family val="2"/>
        <charset val="238"/>
        <scheme val="minor"/>
      </rPr>
      <t>BCS-TIP8501IR-Ai-0735 - model z obiektywem 7-35mm MOTOZOOM dostępny na zamówienie - 2005,00 zł</t>
    </r>
  </si>
  <si>
    <r>
      <t xml:space="preserve">•Przetwornik 1/2.8” 2Mpx progressive scan STARVIS CMOS
 •Efektywna ilość pikseli 1920(H) * 1080(V)
 •Kompresja video H.265+/H.265/H.264+/H.264
 • Obsługa trzech strumieni
 •1080P(1920×1080)/1.3M(1280x960)/ 720P(1280×720)/ D1(704×576/704×480)/ VGA(640×480)/ CIF(352×288/352×240) 
 •2Mpx przy 25/30kl/s
 •Wbudowany obiektyw 2.7mm-13.5mm, MOTOZOOM F1.5, Czułość 0.002 Lux
 •Obsługa ICR Dzień/Noc
 •Wbudowany promiennik IR LED - zasięg do 50 metrów, Smart IR
 •Promiennik podczerwieni w technologii Black Glass 
 •Funkcje WDR (120dB) 3DNR, AWB, AGC, BLC, HLC Digital Zoom
 •Detekcja Twarzy (Wiek, Płeć, Nastrój, Okulary, Broda, Zasłonięcie twarzy)
 •Ochrona perymetryczna Intruz, Linia z klasyfikacją obiektów (Osoba, Pojazd)
 •Liczenie Ludzi
 •Wbudowane wejście kart Micro SD max 256GB
 •Zasilanie DC12V, PoE (802.3af) / &lt;10.3W Technologia ePoE
 •Obudowa zewnętrzna IP67, IK10 1 wejście/1 wyjście audio, 2 wejścia/1 wyjście alarmowe
 •Wbudowany Web server, 
 •System montażu Easy Adjustment 
 •Opcjonalnie dostępna puszka montażowa BCS-AT48
</t>
    </r>
    <r>
      <rPr>
        <b/>
        <i/>
        <sz val="16"/>
        <color rgb="FF0070C0"/>
        <rFont val="Calibri"/>
        <family val="2"/>
        <charset val="238"/>
        <scheme val="minor"/>
      </rPr>
      <t>BCS-TIP8201IR-Ai-0735 - model z obiektywem 7-35mm MOTOZOOM dostępny na zamówienie - 1826,00 zł</t>
    </r>
  </si>
  <si>
    <r>
      <t xml:space="preserve"> •Przetwornik 1/2.5” 8Mpx progressive scan CMOS
 •Efektywna ilość pikseli 3840(H) * 2160(V)
 •Kompresja video H.265/H.264/MJPEG
 •8Mpx(3840×2160)/8Mpx(2880×2880)/3Mpx(2048×1536)/1080p(1920x1080)
 •8Mpx przy 7kl/s / 3Mpx/1080p 25/30kl/s
 •Wbudowany obiektyw 2.7-12mm, MOTOZOOM 
 •Obsługa ICR Dzień/Noc
 •Wbudowany promiennik IR LED - zasięg do 50 metrów
 •Funkcje DEFOG, ROI, EIS,  
 •Funkcje inteligentnej detekcji - Przekroczenie lini, naruszene strefy, zniknięcie/pozostawienie obiektu, Detekcja twarzy,
 •Wbudowane wejście kart Micro SD max 128GB
 •Zasilanie DC12V, PoE (802.3af) / 13W
 •Obudowa zewnętrzna IP66, IK10, 1 wejście/wyjście audio;  1 wejścia/ 1 wyjście alarmowe,
 •Wbudowany Web server, 
</t>
    </r>
    <r>
      <rPr>
        <b/>
        <i/>
        <sz val="16"/>
        <color rgb="FF0070C0"/>
        <rFont val="Calibri"/>
        <family val="2"/>
        <charset val="238"/>
      </rPr>
      <t>BCS-DMIP5801AIR-IV-0735 - model z obiektywem 7-35mm MOTOZOOM dostępny na zamówienie - 2385,00 zł</t>
    </r>
  </si>
  <si>
    <r>
      <rPr>
        <sz val="16"/>
        <rFont val="Calibri"/>
        <family val="2"/>
        <charset val="238"/>
      </rPr>
      <t xml:space="preserve"> •Przetwornik 1/2.9” 6Mpx progressive scan STARVIS CMOS</t>
    </r>
    <r>
      <rPr>
        <sz val="16"/>
        <color indexed="10"/>
        <rFont val="Calibri"/>
        <family val="2"/>
        <charset val="238"/>
      </rPr>
      <t xml:space="preserve">
</t>
    </r>
    <r>
      <rPr>
        <sz val="16"/>
        <rFont val="Calibri"/>
        <family val="2"/>
        <charset val="238"/>
      </rPr>
      <t xml:space="preserve"> •Efektywna ilość pikseli 3072(H) * 2048(V)</t>
    </r>
    <r>
      <rPr>
        <sz val="16"/>
        <color indexed="10"/>
        <rFont val="Calibri"/>
        <family val="2"/>
        <charset val="238"/>
      </rPr>
      <t xml:space="preserve">
</t>
    </r>
    <r>
      <rPr>
        <sz val="16"/>
        <rFont val="Calibri"/>
        <family val="2"/>
        <charset val="238"/>
      </rPr>
      <t xml:space="preserve"> •Kompresja video H.265+/H.265/H.264+/H.264</t>
    </r>
    <r>
      <rPr>
        <sz val="16"/>
        <color indexed="10"/>
        <rFont val="Calibri"/>
        <family val="2"/>
        <charset val="238"/>
      </rPr>
      <t xml:space="preserve">
</t>
    </r>
    <r>
      <rPr>
        <sz val="16"/>
        <rFont val="Calibri"/>
        <family val="2"/>
        <charset val="238"/>
      </rPr>
      <t xml:space="preserve"> •6M(3072×2048)/ 5M(3072x1728)/ 5M(2592×1944)/ 4M(2688×1520)/ 3M(2048x1536)/ 3M(2304×1296)/ 1080P(1920×1080)/1.3M(1280x960)/ 720P(1280×720)/ D1(704×576/704×480)/ VGA(640×480)/ CIF(352×288/352×240) </t>
    </r>
    <r>
      <rPr>
        <sz val="16"/>
        <color indexed="10"/>
        <rFont val="Calibri"/>
        <family val="2"/>
        <charset val="238"/>
      </rPr>
      <t xml:space="preserve">
</t>
    </r>
    <r>
      <rPr>
        <sz val="16"/>
        <rFont val="Calibri"/>
        <family val="2"/>
        <charset val="238"/>
      </rPr>
      <t xml:space="preserve"> •6Mpx przy 20kl/s, 4Mpx przy 25/30kl/s</t>
    </r>
    <r>
      <rPr>
        <sz val="16"/>
        <color indexed="10"/>
        <rFont val="Calibri"/>
        <family val="2"/>
        <charset val="238"/>
      </rPr>
      <t xml:space="preserve">
</t>
    </r>
    <r>
      <rPr>
        <sz val="16"/>
        <rFont val="Calibri"/>
        <family val="2"/>
        <charset val="238"/>
      </rPr>
      <t xml:space="preserve"> •Wbudowany obiektyw 2.7mm-13.5mm, MOTOZOOM </t>
    </r>
    <r>
      <rPr>
        <sz val="16"/>
        <color indexed="10"/>
        <rFont val="Calibri"/>
        <family val="2"/>
        <charset val="238"/>
      </rPr>
      <t xml:space="preserve">
 </t>
    </r>
    <r>
      <rPr>
        <sz val="16"/>
        <rFont val="Calibri"/>
        <family val="2"/>
        <charset val="238"/>
      </rPr>
      <t>•Obsługa ICR Dzień/Noc</t>
    </r>
    <r>
      <rPr>
        <sz val="16"/>
        <color indexed="10"/>
        <rFont val="Calibri"/>
        <family val="2"/>
        <charset val="238"/>
      </rPr>
      <t xml:space="preserve">
 </t>
    </r>
    <r>
      <rPr>
        <sz val="16"/>
        <rFont val="Calibri"/>
        <family val="2"/>
        <charset val="238"/>
      </rPr>
      <t>•Wbudowany promiennik IR LED - zasięg do 50 metrów, Smart IR</t>
    </r>
    <r>
      <rPr>
        <sz val="16"/>
        <color indexed="10"/>
        <rFont val="Calibri"/>
        <family val="2"/>
        <charset val="238"/>
      </rPr>
      <t xml:space="preserve">
</t>
    </r>
    <r>
      <rPr>
        <sz val="16"/>
        <rFont val="Calibri"/>
        <family val="2"/>
        <charset val="238"/>
      </rPr>
      <t xml:space="preserve"> •Funkcje 3DNR, AWB, AGC, BLC, Digital Zoom</t>
    </r>
    <r>
      <rPr>
        <sz val="16"/>
        <color indexed="10"/>
        <rFont val="Calibri"/>
        <family val="2"/>
        <charset val="238"/>
      </rPr>
      <t xml:space="preserve">
 </t>
    </r>
    <r>
      <rPr>
        <sz val="16"/>
        <rFont val="Calibri"/>
        <family val="2"/>
        <charset val="238"/>
      </rPr>
      <t>•Funkcje inteligentnej detekcji - Przekroczenie lini, Intruz, Pozostawienie Obiektu, Detekcja Twarzy,</t>
    </r>
    <r>
      <rPr>
        <sz val="16"/>
        <color indexed="10"/>
        <rFont val="Calibri"/>
        <family val="2"/>
        <charset val="238"/>
      </rPr>
      <t xml:space="preserve">
</t>
    </r>
    <r>
      <rPr>
        <sz val="16"/>
        <rFont val="Calibri"/>
        <family val="2"/>
        <charset val="238"/>
      </rPr>
      <t xml:space="preserve"> •Wbudowane wejście kart Micro SD max 128GB</t>
    </r>
    <r>
      <rPr>
        <sz val="16"/>
        <color indexed="10"/>
        <rFont val="Calibri"/>
        <family val="2"/>
        <charset val="238"/>
      </rPr>
      <t xml:space="preserve">
</t>
    </r>
    <r>
      <rPr>
        <sz val="16"/>
        <rFont val="Calibri"/>
        <family val="2"/>
        <charset val="238"/>
      </rPr>
      <t xml:space="preserve"> •Zasilanie DC12V, PoE (802.3af) / &lt;15W
 •Obudowa zewnętrzna IP66, IK10, 1 wejście/wyjście audio;  1 wejścia/ 1 wyjście alarmowe,
 •Wbudowany Web server,</t>
    </r>
    <r>
      <rPr>
        <sz val="16"/>
        <color indexed="10"/>
        <rFont val="Calibri"/>
        <family val="2"/>
        <charset val="238"/>
      </rPr>
      <t xml:space="preserve"> 
</t>
    </r>
    <r>
      <rPr>
        <b/>
        <i/>
        <sz val="16"/>
        <color rgb="FF0070C0"/>
        <rFont val="Calibri"/>
        <family val="2"/>
        <charset val="238"/>
      </rPr>
      <t>BCS-DMIP5601AIR-IV-0735 - model z obiektywem 7-35mm MOTOZOOM dostępny na zamówienie - 2075,00 zł</t>
    </r>
  </si>
  <si>
    <r>
      <t xml:space="preserve">•Przetwornik 1/2.8” 2Mpx progressive scan STARVIS CMOS
 •Efektywna ilość pikseli 1920(H) * 1080(V)
 •Kompresja video H.265+/H.265/H.264+/H.264
 • Obsługa trzech strumieni
 •1080P(1920×1080)/1.3M(1280x960)/ 720P(1280×720)/ D1(704×576/704×480)/ VGA(640×480)/ CIF(352×288/352×240) 
 •2Mpx przy 25/30kl/s
 •Wbudowany obiektyw 2.7mm-13.5mm, MOTOZOOM F1.5, Czułość 0.002 Lux
 •Obsługa ICR Dzień/Noc
 •Wbudowany promiennik IR LED - zasięg do 40 metrów, Smart IR
 •Promiennik podczerwieni w technologii Black Glass 
 •Funkcje WDR (120dB) 3DNR, AWB, AGC, BLC, HLC Digital Zoom
 •Detekcja Twarzy (Wiek, Płeć, Nastrój, Okulary, Broda, Zasłonięcie twarzy)
 •Ochrona perymetryczna Intruz, Linia z klasyfikacją obiektów (Osoba, Pojazd)
 •Liczenie Ludzi
 •Wbudowane wejście kart Micro SD max 256GB
 •Zasilanie DC12V, PoE (802.3af) / &lt;11.8W Technologia ePoE
 •Obudowa zewnętrzna IP67, IK10 1 wejście/1 wyjście audio, 1 wejścia/1 wyjście alarmowe
 •Wbudowany Web server, 
</t>
    </r>
    <r>
      <rPr>
        <b/>
        <i/>
        <sz val="16"/>
        <color rgb="FF0070C0"/>
        <rFont val="Calibri"/>
        <family val="2"/>
        <charset val="238"/>
        <scheme val="minor"/>
      </rPr>
      <t>BCS-DMIP5201IR-Ai-0735 - model z obiektywem 7-35mm MOTOZOOM dostępny na zamówienie - 1826,00 zł</t>
    </r>
  </si>
  <si>
    <r>
      <t xml:space="preserve"> •Przetwornik 1/2.7” 5Mpx progressive scan CMOS
 •Efektywna ilość pikseli 2592(H) * 1944(V)
 •Kompresja video H.265+/H.265/H.264+/H.264
 • Obsługa trzech strumieni
 • 5M(2592×1944)/ 4M(2688×1520)/ 3M(2048x1536)/ 3M(2304×1296)/ 1080P(1920×1080)/1.3M(1280x960)/ 720P(1280×720)/ D1(704×576/704×480)/ VGA(640×480)/ CIF(352×288/352×240) 
 •5Mpx przy 20kl/s, 2Mpx przy 50/60kl/s
 •Wbudowany obiektyw 2.7mm-13.5mm, MOTOZOOM F1.5, Czułość 0.015 Lux
 •Obsługa ICR Dzień/Noc
 •Wbudowany promiennik IR LED - zasięg do 40 metrów, Smart IR
 •Promiennik podczerwieni w technologii Black Glass 
 •Funkcje WDR (120dB) 3DNR, AWB, AGC, BLC, HLC Digital Zoom
 •Detekcja Twarzy (Wiek, Płeć, Nastrój, Okulary, Broda, Zasłonięcie twarzy)
 •Ochrona perymetryczna Intruz, Linia z klasyfikacją obiektów (Osoba, Pojazd)
 •Liczenie Ludzi
 •Wbudowane wejście kart Micro SD max 256GB
 •Zasilanie DC12V, PoE (802.3af) / &lt;12.4W Technologia ePoE
 •Obudowa zewnętrzna IP67, IK10 1 wejście/1 wyjście audio, 1 wejścia/1 wyjście alarmowe
 •Wbudowany Web server, 
</t>
    </r>
    <r>
      <rPr>
        <b/>
        <i/>
        <sz val="16"/>
        <color rgb="FF0070C0"/>
        <rFont val="Calibri"/>
        <family val="2"/>
        <charset val="238"/>
      </rPr>
      <t>BCS-DMIP5501IR-Ai-0735 - model z obiektywem 7-35mm MOTOZOOM dostępny na zamówienie - 2005,00 zł</t>
    </r>
  </si>
  <si>
    <r>
      <rPr>
        <b/>
        <sz val="16"/>
        <rFont val="Calibri"/>
        <family val="2"/>
        <charset val="238"/>
      </rPr>
      <t>Obudowa natynkowa do systemu paneli modułowych BCS:</t>
    </r>
    <r>
      <rPr>
        <sz val="16"/>
        <rFont val="Calibri"/>
        <family val="2"/>
        <charset val="238"/>
      </rPr>
      <t xml:space="preserve">
•  Kompatybilna z ramką BCS-RA2
•  Wykonana ze stopu aluminium, kolor srebrny
•  Wbudowany daszek chroniący dodatkowo przed opadami atmosferycznymi
•  Wymiary: 147*259*46mm (Szer*Wys*Gł, głębokość daszka: 80mm)
</t>
    </r>
    <r>
      <rPr>
        <b/>
        <i/>
        <sz val="18"/>
        <color rgb="FF0070C0"/>
        <rFont val="Calibri"/>
        <family val="2"/>
        <charset val="238"/>
      </rPr>
      <t>Po wyczerpania zapasów magazynowych dostępna będzie II generacja produktu w cenie detalicznej: 349,00</t>
    </r>
    <r>
      <rPr>
        <sz val="16"/>
        <rFont val="Calibri"/>
        <family val="2"/>
        <charset val="238"/>
      </rPr>
      <t xml:space="preserve">
</t>
    </r>
  </si>
  <si>
    <r>
      <rPr>
        <b/>
        <sz val="16"/>
        <rFont val="Calibri"/>
        <family val="2"/>
        <charset val="238"/>
      </rPr>
      <t>Obudowa natynkowa do systemu paneli modułowych BCS:</t>
    </r>
    <r>
      <rPr>
        <sz val="16"/>
        <rFont val="Calibri"/>
        <family val="2"/>
        <charset val="238"/>
      </rPr>
      <t xml:space="preserve">
• Kompatybilna z ramką BCS-RA3
• Wykonana ze stopu aluminium, kolor srebrny
• Wbudowany daszek chroniący dodatkowo przed opadami atmosferycznymi
• Wymiary 372*147*46 mm (Wys*Szer*Gł, głębokość daszka: 80 mm)
</t>
    </r>
    <r>
      <rPr>
        <b/>
        <i/>
        <sz val="18"/>
        <color rgb="FF0070C0"/>
        <rFont val="Calibri"/>
        <family val="2"/>
        <charset val="238"/>
      </rPr>
      <t>Po wyczerpania zapasów magazynowych dostępna będzie II generacja produktu w cenie detalicznej: 415,00</t>
    </r>
  </si>
  <si>
    <r>
      <rPr>
        <b/>
        <sz val="16"/>
        <rFont val="Calibri"/>
        <family val="2"/>
        <charset val="238"/>
      </rPr>
      <t xml:space="preserve">Obudowa podtynkowa do systemu paneli modułowych BCS:
</t>
    </r>
    <r>
      <rPr>
        <sz val="16"/>
        <rFont val="Calibri"/>
        <family val="2"/>
        <charset val="238"/>
      </rPr>
      <t xml:space="preserve">• Kompatybilna z ramką BCS-RA2
• Wykonana ze stali, malowana w kolorze czarnym
• Wymiary zewnętrzne: 254*143*50 mm (Wys*Szer*Gł)
• Wymiary otworu montażowego: 237*125*50 mm (Wys*Szer*Gł)
</t>
    </r>
    <r>
      <rPr>
        <b/>
        <i/>
        <sz val="18"/>
        <color rgb="FF0070C0"/>
        <rFont val="Calibri"/>
        <family val="2"/>
        <charset val="238"/>
      </rPr>
      <t>Po wyczerpania zapasów magazynowych dostępna będzie II generacja produktu w cenie detalicznej: 164,00</t>
    </r>
  </si>
  <si>
    <r>
      <rPr>
        <b/>
        <sz val="16"/>
        <rFont val="Calibri"/>
        <family val="2"/>
        <charset val="238"/>
      </rPr>
      <t>Obudowa podtynkowa do systemu paneli modułowych BCS:</t>
    </r>
    <r>
      <rPr>
        <sz val="16"/>
        <rFont val="Calibri"/>
        <family val="2"/>
        <charset val="238"/>
      </rPr>
      <t xml:space="preserve">
• Kompatybilna z ramką BCS-RA3
• Wykonana ze stali, malowana w kolorze czarnym
• Wymiary zewnętrzne: 366*143*50 mm (Wys*Szer*Gł)
• Wymiary otworu montażowego: 349*125*50 mm (Wys*Szer*Gł)
</t>
    </r>
    <r>
      <rPr>
        <b/>
        <i/>
        <sz val="18"/>
        <color rgb="FF0070C0"/>
        <rFont val="Calibri"/>
        <family val="2"/>
        <charset val="238"/>
      </rPr>
      <t>Po wyczerpania zapasów magazynowych dostępna będzie II generacja produktu w cenie detalicznej: 199,00</t>
    </r>
  </si>
  <si>
    <r>
      <rPr>
        <b/>
        <sz val="16"/>
        <rFont val="Calibri"/>
        <family val="2"/>
        <charset val="238"/>
      </rPr>
      <t xml:space="preserve">Ramka do systemu paneli modułowych BCS:
</t>
    </r>
    <r>
      <rPr>
        <sz val="16"/>
        <rFont val="Calibri"/>
        <family val="2"/>
        <charset val="238"/>
      </rPr>
      <t xml:space="preserve">• Dla 2 modułów
• Montaż podtynkowy lub natynkowy za pomocą odpowiedniej obudowy dostępnej osobno
• Wykonana ze stali nierdzewnej, w komplecie śruby do montażu modułów oraz do zamocowania   panelu w obudowie natynkowej/podtynkowej oraz adapter Ethernet do podłączenia sieci LAN do modułu kamery
• Wymiary 145*257 mm (Szer*Wys), grubość: 1,9 mm
</t>
    </r>
    <r>
      <rPr>
        <b/>
        <i/>
        <sz val="18"/>
        <color rgb="FF0070C0"/>
        <rFont val="Calibri"/>
        <family val="2"/>
        <charset val="238"/>
      </rPr>
      <t>Po wyczerpania zapasów magazynowych dostępna będzie II generacja produktu</t>
    </r>
  </si>
  <si>
    <r>
      <rPr>
        <b/>
        <sz val="16"/>
        <rFont val="Calibri"/>
        <family val="2"/>
        <charset val="238"/>
      </rPr>
      <t xml:space="preserve">Ramka do systemu paneli modułowych BCS:
</t>
    </r>
    <r>
      <rPr>
        <sz val="16"/>
        <rFont val="Calibri"/>
        <family val="2"/>
        <charset val="238"/>
      </rPr>
      <t xml:space="preserve">• Dla 3 modułów 
• Montaż podtynkowy lub natynkowy za pomocą odpowiedniej obudowy dostępnej osobno
• Wykonana ze stali nierdzewnej, w komplecie śruby do montażu modułów oraz do zamocowania całego panelu w obudowie natynkowej/podtynkowej oraz adapter Ethernet do podłączenia sieci LAN do modułu kamery
• Wymiary 145*369 mm (Szer*Wys), grubość: 1,9 mm
</t>
    </r>
    <r>
      <rPr>
        <b/>
        <i/>
        <sz val="18"/>
        <color rgb="FF0070C0"/>
        <rFont val="Calibri"/>
        <family val="2"/>
        <charset val="238"/>
      </rPr>
      <t>Po wyczerpania zapasów magazynowych dostępna będzie II generacja produktu</t>
    </r>
  </si>
  <si>
    <t>Rozwiązania IP BCS BASIC</t>
  </si>
  <si>
    <t>Rejestratory NVR</t>
  </si>
  <si>
    <t>BCS-B-NVR1602-16P</t>
  </si>
  <si>
    <t>• Nagrywanie do 16 kamer IP max. 8 Mpx
• Kompresja wideo Ultra H.265+/H.265/H.264+/H.264
• Obsługa kamer innych producentów
• Niezależna praca wyjść HDMI/VGA, wyjście HDMI z rozdzielczością 4K (3840x2160)
• Obsługa Inteligentnych Funkcji
• Synchroniczne odtwarzanie 16 kamer
• Maksymalne parametry dekodowania: 1 kanał @  8MP, 4 kanały @ 1080p
• Obsługa 2 dysków SATA do 6TB każdy
• Łatwa archiwizacja przez USB, sieć
• 2 porty USB 2.0
• 1 Wejście/1 Wyjście audio (dwukierunkowa komunikacja)
• Wejścia alarmowe: brak
• Wyjścia alarmowe: brak
• Sieć: 1× RJ-45 (10/100/1000 Mbit/s)
• Pasmo Bitrate wejściowe/wyjściowe: 160/80 Mbps
• Wbudowany 16 portowy switch POE 802.3 at/af ,  ≤150W
• Zarządzanie przez sieć: Web Service, BCS Basic Manager, BCS Manager, P2P
• Wymiary: 1U 385 x 315 x 52 mm,  ≤ 2.6 kg (bez HDD)
• Zasilanie  240VAC ,  ≤ 280W</t>
  </si>
  <si>
    <t>BCS-B-NVR1602</t>
  </si>
  <si>
    <t>• Nagrywanie do 16 kamer IP max. 8 Mpx
• Kompresja wideo Ultra H.265+/H.265/H.264+/H.264
• Obsługa kamer innych producentów
• Niezależna praca wyjść HDMI/VGA, wyjście HDMI z rozdzielczością 4K (3840x2160)
• Obsługa Inteligentnych Funkcji
• Synchroniczne odtwarzanie 16 kamer
• Maksymalne parametry dekodowania: 1 kanał @  8MP, 4 kanały @ 1080p
• Obsługa 2 dysków SATA do 6TB każdy
• Łatwa archiwizacja przez USB, sieć
• 2 porty USB 2.0
• 1 Wejście/1 Wyjście audio (dwukierunkowa komunikacja)
• Wejścia alarmowe: brak
• Wyjścia alarmowe: brak
• Sieć: 1× RJ-45 (10/100/1000 Mbit/s)
• Pasmo Bitrate wejściowe/wyjściowe: 160/80 Mbps
• Zarządzanie przez sieć: Web Service, BCS Basic Manager, BCS Manager, P2P
• Wymiary: 1U 385 x 315 x 52 mm,  ≤ 1.8 kg (bez HDD)
• Zasilanie  12 VDC ,  ≤ 40W</t>
  </si>
  <si>
    <t>BCS-B-NVR1601</t>
  </si>
  <si>
    <t>• Nagrywanie do 16 kamer IP max. 8 Mpx
• Kompresja wideo Ultra H.265+/H.265/H.264+/H.264
• Obsługa kamer innych producentów
• Niezależna praca wyjść HDMI/VGA, wyjście HDMI z rozdzielczością 4K (3840x2160)
• Obsługa Inteligentnych Funkcji
• Synchroniczne odtwarzanie 16 kamer
• Maksymalne parametry dekodowania: 1 kanał @  8MP, 4 kanały @ 1080p
• Obsługa 1 dysku SATA do 6TB 
• Łatwa archiwizacja przez USB, sieć
• 2 porty USB 2.0
• 1 Wejście/1 Wyjście audio (dwukierunkowa komunikacja)
• Wejścia alarmowe: brak
• Wyjścia alarmowe: brak
• Sieć: 1× RJ-45 (10/100/1000 Mbit/s)
• Pasmo Bitrate wejściowe/wyjściowe: 160/80 Mbps
• Zarządzanie przez sieć: Web Service, BCS Basic Manager, BCS Manager, P2P
• Wymiary: 1U 315 x 240 x 48 mm,  ≤ 1 kg (bez HDD)
• Zasilanie  12 VDC ,  ≤ 18W</t>
  </si>
  <si>
    <t>BCS-B-NVR0801-8P</t>
  </si>
  <si>
    <t>• Nagrywanie do 8 kamer IP max. 8 Mpx
• Kompresja wideo Ultra H.265+/H.265/H.264+/H.264
• Obsługa kamer innych producentów
• Niezależna praca wyjść HDMI/VGA, wyjście HDMI z rozdzielczością 4K (3840x2160)
• Obsługa Inteligentnych Funkcji
• Synchroniczne odtwarzanie 8 kamer
• Maksymalne parametry dekodowania: 1 kanał @  8MP, 4 kanały @ 1080p
• Obsługa 1 dysku SATA do 6TB 
• Łatwa archiwizacja przez USB, sieć
• 2 porty USB 2.0
• 1 Wejście/1 Wyjście audio (dwukierunkowa komunikacja)
• Wejścia alarmowe: brak
• Wyjścia alarmowe: brak
• Sieć: 1× RJ-45 (10/100/1000 Mbit/s)
• Pasmo Bitrate wejściowe/wyjściowe: 80/80 Mbps
• Wbudowany 8 portowy switch POE 802.3 at/af ,  ≤75W
• Zarządzanie przez sieć: Web Service, BCS Basic Manager, BCS Manager, P2P
• Wymiary: 1U 315 x 240 x 48 mm,  ≤ 1 kg (bez HDD)
• Zasilanie  48VDC ,  ≤ 90W</t>
  </si>
  <si>
    <t>BCS-B-NVR0801</t>
  </si>
  <si>
    <t>• Nagrywanie do 8 kamer IP max. 8 Mpx
• Kompresja wideo Ultra H.265+/H.265/H.264+/H.264
• Obsługa kamer innych producentów
• Niezależna praca wyjść HDMI/VGA, wyjście HDMI z rozdzielczością 4K (3840x2160)
• Obsługa Inteligentnych Funkcji
• Synchroniczne odtwarzanie 8 kamer
• Maksymalne parametry dekodowania: 1 kanał @  8MP, 4 kanały @ 1080p
• Obsługa 1 dysku SATA do 6TB 
• Łatwa archiwizacja przez USB, sieć
• 2 porty USB 2.0
• 1 Wejście/1 Wyjście audio (dwukierunkowa komunikacja)
• Wejścia alarmowe: brak
• Wyjścia alarmowe: brak
• Sieć: 1× RJ-45 (10/100/1000 Mbit/s)
• Pasmo Bitrate wejściowe/wyjściowe: 80/80 Mbps
• Zarządzanie przez sieć: Web Service, BCS Basic Manager, BCS Manager, P2P
• Wymiary: 1U 315 x 240 x 48 mm,  ≤ 1 kg (bez HDD)
• Zasilanie  12VDC ,  ≤ 18W</t>
  </si>
  <si>
    <t>BCS-B-SNVR0801</t>
  </si>
  <si>
    <t>• Nagrywanie do 8 kamer IP max. 4 Mpx
• Kompresja wideo Ultra H.265+/H.265/H.264+/H.264
• Obsługa kamer innych producentów
• Jednoczesna praca wyjść HDMI/VGA, wyjście HDMI/VGA z rozdzielczością 1920×1080p
• Synchroniczne odtwarzanie 8 kamer
• Maksymalne parametry dekodowania: 1 kanał @  4MP, 2 kanały @ 1080p
• Obsługa 1 dysku SATA do 6TB 
• Łatwa archiwizacja przez USB, sieć
• 2 porty USB 2.0
• Wejście/Wyjście audio: brak
• Wejścia alarmowe: brak
• Wyjścia alarmowe: brak
• Sieć: 1× RJ-45 (10/100 Mbit/s)
• Pasmo Bitrate wejściowe/wyjściowe: 60/60 Mbps
• Zarządzanie przez sieć: Web Service, BCS Basic Manager, BCS Manager, P2P
• Wymiary: Smart 1U 200 x 205 x 48 mm,  ≤ 1 kg (bez HDD)
• Zasilanie  12VDC ,  ≤ 18W</t>
  </si>
  <si>
    <t>BCS-B-NVR0401-4P</t>
  </si>
  <si>
    <t>• Nagrywanie do 4 kamer IP max. 8 Mpx
• Kompresja wideo Ultra H.265+/H.265/H.264+/H.264
• Obsługa kamer innych producentów
• Jednoczesna praca wyjść HDMI/VGA, wyjście HDMI z rozdzielczością 4K (3840x2160)
• Obsługa Inteligentnych Funkcji
• Synchroniczne odtwarzanie 4 kamer
• Maksymalne parametry dekodowania: 1 kanał @  8MP, 4 kanały @ 1080p
• Obsługa 1 dysku SATA do 6TB 
• Łatwa archiwizacja przez USB, sieć
• 2 porty USB 2.0
• 1 Wejście/1 Wyjście audio (dwukierunkowa komunikacja)
• Wejścia alarmowe: brak
• Wyjścia alarmowe: brak
• Sieć: 1× RJ-45 (10/100/1000 Mbit/s)
• Pasmo Bitrate wejściowe/wyjściowe: 40/80 Mbps
• Wbudowany 4 portowy switch POE 802.3 at/af ,  ≤50W
• Zarządzanie przez sieć: Web Service, BCS Basic Manager, BCS Manager, P2P
• Wymiary: 1U 315 x 240 x 48 mm,  ≤ 1 kg (bez HDD)
• Zasilanie  48VDC ,  ≤ 65W</t>
  </si>
  <si>
    <t>BCS-B-NVR0401</t>
  </si>
  <si>
    <t>• Nagrywanie do 4 kamer IP max. 8 Mpx
• Kompresja wideo Ultra H.265+/H.265/H.264+/H.264
• Obsługa kamer innych producentów
• Jednoczesna praca wyjść HDMI/VGA, wyjście HDMI z rozdzielczością 4K (3840x2160)
• Obsługa Inteligentnych Funkcji
• Synchroniczne odtwarzanie 4 kamer
• Maksymalne parametry dekodowania: 1 kanał @  8MP, 4 kanały @ 1080p
• Obsługa 1 dysku SATA do 6TB 
• Łatwa archiwizacja przez USB, sieć
• 2 porty USB 2.0
• 1 Wejście/1 Wyjście audio (dwukierunkowa komunikacja)
• Wejścia alarmowe: brak
• Wyjścia alarmowe: brak
• Sieć: 1× RJ-45 (10/100/1000 Mbit/s)
• Pasmo Bitrate wejściowe/wyjściowe: 0/80 Mbps
• Zarządzanie przez sieć: Web Service, BCS Basic Manager, BCS Manager, P2P
• Wymiary: 1U 315 x 240 x 48 mm,  ≤ 1 kg (bez HDD)
• Zasilanie  12VDC ,  ≤ 18W</t>
  </si>
  <si>
    <t>BCS-B-SNVR0401</t>
  </si>
  <si>
    <t>• Nagrywanie do 4 kamer IP max. 4 Mpx
• Kompresja wideo Ultra H.265+/H.265/H.264+/H.264
• Obsługa kamer innych producentów
• Jednoczesna praca wyjść HDMI/VGA, wyjście HDMI/VGA z rozdzielczością 1920×1080p
• Synchroniczne odtwarzanie 4 kamer
• Maksymalne parametry dekodowania: 1 kanał @  4MP, 2 kanały @ 1080p
• Obsługa 1 dysku SATA do 6TB 
• Łatwa archiwizacja przez USB, sieć
• 2 porty USB 2.0
• Wejście/Wyjście audio: brak
• Wejścia alarmowe: brak
• Wyjścia alarmowe: brak
• Sieć: 1× RJ-45 (10/100 Mbit/s)
• Pasmo Bitrate wejściowe/wyjściowe: 40/60 Mbps
• Zarządzanie przez sieć: Web Service, BCS Basic Manager, BCS Manager, P2P
• Wymiary: Smart 1U 200 x 205 x 48 mm,  ≤ 1 kg (bez HDD)
• Zasilanie  12VDC ,  ≤ 18W</t>
  </si>
  <si>
    <t>Kamery IP</t>
  </si>
  <si>
    <t>Kamery Tubowe</t>
  </si>
  <si>
    <t>BCS-B-TI415IR3</t>
  </si>
  <si>
    <t>• Przetwornik 1/3” 4 Mpx PS CMOS
• Kompresja wideo H.265+/H.264/MJPEG
• Obsługa dwóch strumieni wideo
• Czułość 0.018 Lux
• 20 kl./s przy 4 Mpx (2560×1440), 25 kl/s przy (2304 x 1296, 1920 x 1080, 1280 x 720) 
• Obsługa ICR Dzień/Noc
• Wbudowany promiennik podczerwieni do 30m
• Funkcja poszerzonej dynamiki WDR 120dB, 3DNR, BLC
• Funkcja ROI
• Obiektyw motozoom 2.8 - 12 mm, F1.6, Kąt widzenia 98° ~ 28°
• Gniazdo Karty microSD max 128GB, ANR
• Obudowa IP67, metal
• Temperatura pracy -30°C do + 60°
• Zasilanie 12 VDC ± 25% 11W, POE (802.3af) 12.9W
• Wbudowany WEB Server, zgodność z BCS-NVR-Basic, CMS(BCS Basic Manager), P2P
• Aplikacja mobilna (Android, iOS) BCS Basic
• Dostępne akcesoria montażowe: BCS-B-AT</t>
  </si>
  <si>
    <t>BCS-B-TI215IR3</t>
  </si>
  <si>
    <t>• Przetwornik 1/2.8” 2 Mpx PS CMOS
• Kompresja wideo H.265+/H.264/MJPEG
• Obsługa dwóch strumieni wideo
• Czułość 0.018 Lux
• 25 kl./s przy 2 Mpx (1920×1080), 25 kl/s przy (1280 x 960, 1280 x 720) 
• Obsługa ICR Dzień/Noc
• Wbudowany promiennik podczerwieni do 30m
• Funkcja poszerzonej dynamiki DWDR, 3DNR, BLC
• Funkcja ROI
• Obiektyw motozoom 2.8 - 12 mm, F1.6, Kąt widzenia 98° ~ 34°
• Gniazdo Karty microSD max 128GB, ANR
• Obudowa IP67, metal
• Temperatura pracy -30°C do + 60°
• Zasilanie 12 VDC ± 25% 11W, POE (802.3af) 12.9W
• Wbudowany WEB Server, zgodność z BCS-NVR-Basic, CMS(BCS Basic Manager), P2P
• Aplikacja mobilna (Android, iOS) BCS Basic
• Dostępne akcesoria montażowe: BCS-B-AT</t>
  </si>
  <si>
    <t>BCS-B-TI213IR2</t>
  </si>
  <si>
    <t>BCS-B-TI411IR3</t>
  </si>
  <si>
    <t>• Przetwornik 1/3” 4 Mpx PS CMOS
• Kompresja wideo H.265+/H.264/MJPEG
• Obsługa dwóch strumieni wideo
• Czułość 0.028 Lux
• 20 kl./s przy 4 Mpx (2560×1440), 25 kl/s przy (2304 x 1296, 1920 x 1080, 1280 x 720)
• Obsługa ICR Dzień/Noc
• Wbudowany promiennik podczerwieni do 30m
• Funkcja poszerzonej dynamiki WDR 120dB, 3DNR, BLC
• Funkcja ROI
• Obiektyw 2.8 mm, F2.0, Kąt widzenia 100°
• Obudowa IP67, metal
• Zasilanie 12 VDC ± 25% 5W, POE (802.3af) 6.5W
• Wbudowany WEB Server, zgodność z BCS-NVR-Basic, CMS(BCS Basic Manager), P2P
• Aplikacja mobilna (Android, iOS) BCS Basic
• Dostępne akcesoria montażowe: BCS-B-AWMT</t>
  </si>
  <si>
    <t>BCS-B-TI211IR3</t>
  </si>
  <si>
    <t>• Przetwornik 1/2.8” 2 Mpx PS CMOS
• Kompresja wideo H.265+/H.264/MJPEG
• Obsługa dwóch strumieni wideo
• Czułość 0.028 Lux
• 25 kl/s przy 1920 x 1080, 25 kl/s przy (1280 x 960, 1280 x 720)
• Obsługa ICR Dzień/Noc
• Wbudowany promiennik podczerwieni do 30m
• Funkcja poszerzonej dynamiki DWDR, 3DNR, BLC
• Funkcja ROI
• Obiektyw 2.8 mm, F2.0, Kąt widzenia 103°
• Obudowa IP67, metal
• Zasilanie 12 VDC ± 25% 4W, POE (802.3af) 5W
• Wbudowany WEB Server, zgodność z BCS-NVR-Basic, CMS(BCS Basic Manager), P2P
• Aplikacja mobilna (Android, iOS) BCS Basic
• Dostępne akcesoria montażowe: BCS-B-AWMT</t>
  </si>
  <si>
    <t>Kamery Kopułowe</t>
  </si>
  <si>
    <t>BCS-B-EI415IR3</t>
  </si>
  <si>
    <t xml:space="preserve">• Przetwornik 1/3” 4 Mpx PS CMOS
• Kompresja wideo H.265+/H.264/MJPEG
• Obsługa dwóch strumieni wideo
• Czułość: Kolor: 0.02 Lux
• 20 kl./s przy 4 Mpx (2560×1440), 25 kl/s przy (2304 x 1296, 1920 x 1080, 1280 x 720) 
• Obsługa ICR Dzień/Noc
• Wbudowany promiennik podczerwieni do 30m
• Funkcja poszerzonej dynamiki WDR 120dB, 3DNR, BLC
• Funkcja ROI
• Obiektyw motozoom 2.8 - 12 mm, F1.6, Kąt widzenia 92.8° ~ 29°
• Gniazdo Karty microSD max 128GB, ANR
• Obudowa IP67, metal + plastik
• Temperatura pracy -30°C do + 60°C 
• Zasilanie 12 VDC ± 25%, 10.5W, POE (802.3af) 12W
 • Wbudowany WEB Server, zgodność z BCS-NVR-Basic, CMS(BCS Basic Manager), P2P
 • Aplikacja mobilna (Android, iOS) BCS Basic
 • Dostępne akcesoria montażowe
 </t>
  </si>
  <si>
    <t>BCS-B-EI215IR3</t>
  </si>
  <si>
    <t>• Przetwornik 1/2.7” 2 Mpx PS CMOS
• Kompresja wideo H.265+/H.264/MJPEG
• Obsługa dwóch strumieni wideo
• Czułość: Kolor: 0.02 Lux
• 25 kl./s przy 2 Mpx (1920×1080), 25 kl/s przy (1280 x 960, 1280 x 720) 
• Obsługa ICR Dzień/Noc
• Wbudowany promiennik podczerwieni do 30m
• Funkcja poszerzonej dynamiki DWDR, 3DNR, BLC
• Funkcja ROI
• Obiektyw motozoom 2.8 - 12 mm, F1.6, Kąt widzenia 108.5° ~ 33.2°
• Gniazdo Karty microSD max 128GB, ANR
• Obudowa IP67, metal + plastik
• Temperatura pracy -30°C do + 60°C 
• Zasilanie 12 VDC ± 25%, 10.5W, POE (802.3af) 12W
 • Wbudowany WEB Server, zgodność z BCS-NVR-Point, CMS(BCS Point Manager), P2P
 • Aplikacja mobilna (Android, iOS)
 • Dostępne akcesoria montażowe</t>
  </si>
  <si>
    <t>BCS-B-EI411IR3</t>
  </si>
  <si>
    <t>• Przetwornik 1/3” 4 Mpx PS CMOS
• Kompresja wideo H.265+/H.264/MJPEG
• Obsługa dwóch strumieni wideo
• Czułość: Kolor: 0.028 Lux
• 20 kl./s przy 4 Mpx (2560×1440), 25 kl/s przy (2304 x 1296, 1920 x 1080, 1280 x 720) 
• Obsługa ICR Dzień/Noc
• Wbudowany promiennik podczerwieni do 30m
• Funkcja poszerzonej dynamiki WDR 120dB, 3DNR, BLC
• Funkcja ROI
• Obiektyw 2.8 mm, F2.0, Kąt widzenia 100°
• Obudowa IP67, metal + plastik
• Temperatura pracy -30°C do + 50°C 
• Zasilanie 12 VDC ± 25%, 5W, POE (802.3af) 6.5W
• Wbudowany WEB Server, zgodność z BCS-NVR-Basic, CMS(BCS Basic Manager), P2P
• Aplikacja mobilna (Android, iOS) BCS Basic
• Dostępne akcesoria montażowe</t>
  </si>
  <si>
    <t>BCS-B-EI211IR3</t>
  </si>
  <si>
    <t>• Przetwornik 1/2.8” 2 Mpx PS CMOS
• Kompresja wideo H.265+/H.264/MJPEG
• Obsługa dwóch strumieni wideo
• Czułość: Kolor: 0.028 Lux
• 25 kl./s przy 2 Mpx (1920×1080), 25 kl/s przy (1280 x 960, 1280 x 720)  
• Obsługa ICR Dzień/Noc
• Wbudowany promiennik podczerwieni do 30m
• Funkcja poszerzonej dynamiki DWDR, 3DNR, BLC
• Funkcja ROI
• Obiektyw 2.8 mm, F2.0, Kąt widzenia 86°
• Obudowa IP67, metal + plastik
• Temperatura pracy -30°C do + 50°C 
• Zasilanie 12 VDC ± 25%, 5W, POE (802.3af) 6.5W
• Wbudowany WEB Server, zgodność z BCS-NVR-Basic, CMS(BCS Basic Manager), P2P
• Aplikacja mobilna (Android, iOS) BCS Basic
• Dostępne akcesoria montażowe</t>
  </si>
  <si>
    <t>Akcesoria do kamer IP</t>
  </si>
  <si>
    <t>BCS-B-AWDT</t>
  </si>
  <si>
    <t xml:space="preserve">
• Adapter montażowy dedykowany do kamer BCS-Basic: BCS-B-TI415IR3, BCS-B-TI215IR3, BCS-B-TI213IR2, BCS-B-EI411IR3, BCS-B-EI211IR3</t>
  </si>
  <si>
    <t>BCS-B-AWMT</t>
  </si>
  <si>
    <t xml:space="preserve">
• Adapter montażowy dedykowany do kamer BCS-Basic: BCS-B-TI411IR3, BCS-B-TI211IR3</t>
  </si>
  <si>
    <t>BCS-B-AWDE</t>
  </si>
  <si>
    <t xml:space="preserve">
• Adapter montażowy dedykowany do kamer BCS-Basic: BCS-B-EI415IR3, BCS-B-EI215IR3
</t>
  </si>
  <si>
    <t>BCS-B-AT</t>
  </si>
  <si>
    <t xml:space="preserve">
• Adapter montażowy dedykowany do kamer BCS-Basic: BCS-B-TI415IR3, BCS-B-TI215IR3, BCS-B-TI213IR2 </t>
  </si>
  <si>
    <t>Rozwiązania Analog HD BCS BASIC</t>
  </si>
  <si>
    <t>Rejestratory XVR</t>
  </si>
  <si>
    <t>BCS-B-XVR1602-4KE</t>
  </si>
  <si>
    <t xml:space="preserve">• Rejestrator Hybrydowy
• Nagrywanie do 16 kamer HDCVI/TVI/AHD/Analog
• Maksymalnie 32 kanały IP do 8 Mpx
• Kompresja wideo H.265 Pro+/H.265 Pro/ H.265/H264
• Jednoczesna praca wyjść HDMI/VGA, wyjście HDMI z rozdzielczością 4K (3840x2160)
• Obsługa kamer  TVI - 8 Mpx, AHD - 5Mpx, HDCVI - 4Mpx
• Kodowanie: 8Mpx @ 8kl/s, 5Mpx @ 12kl/s, 4Mpx @ 15kl/s, 3Mpx @ 18 kl/s, 1080p @ 25kl/s
• Inteligentne funkcje: przekroczenie linii, intruz, detekcja zmiany sceny, diagnostyka jakości sygnału wideo
• Obsługa 2 dysków SATA do 10TB (każdy)
• Łatwa archiwizacja przez USB, sieć
• Obsługa dysków sieciowych (Dropbox/Google Drive/ Microsoft One Drive)
• 2 porty USB (1x USB3.0, 1x USB2.0)
• 1 Wejście/1 Wyjście audio (dwukierunkowa komunikacja)
• Wejścia alarmowe: brak
• Wyjścia alarmowe: brak
• Sieć: 1× RJ45 10/100/1000 Mbps
• Zarządzanie przez sieć: Web Service, BCS Basic Manager, BCS Manager, P2P
• Wymiary: 1U 380 x 320 x 48 mm,  ≤ 2 kg (bez HDD)
• Zasilanie  12 VDC ,  ≤ 25W (bez dysku)
</t>
  </si>
  <si>
    <t>BCS-B-XVR1602</t>
  </si>
  <si>
    <t>• Rejestrator Hybrydowy
• Nagrywanie do 16 kamer HDCVI/TVI/AHD/Analog
• Maksymalnie 24 kanały IP do 6 Mpx
• Kompresja wideo H.265 Pro+/H.265 Pro/ H.265/H264
• Jednoczesna praca wyjść HDMI/VGA, wyjście HDMI z rozdzielczością 4K (3840x2160)
• Obsługa kamer  TVI - 4 Mpx, AHD - 4Mpx, HDCVI - 4Mpx
• Kodowanie: 4Mpx @ 8kl/s, 1080p @ 15kl/s;  4Mpx lite @ 15kl/s, 1080p lite @25 kl/s; 1080p @ 25kl/s 
• Inteligentne funkcje:  diagnostyka jakości sygnału wideo
• Obsługa 2 dysków SATA do 10TB (każdy)
• Łatwa archiwizacja przez USB, sieć
• Obsługa dysków sieciowych (Dropbox/Google Drive/ Microsoft One Drive)
• 2 porty USB (1x USB3.0, 1x USB2.0)
• 1 Wejście/1 Wyjście audio (dwukierunkowa komunikacja)
• Wejścia alarmowe: brak
• Wyjścia alarmowe: brak
• Sieć: 1× RJ45 10/100/1000 Mbps
• Zarządzanie przez sieć: Web Service, BCS Basic Manager, BCS Manager, P2P
• Wymiary: 1U 380 x 320 x 48 mm,  ≤ 2 kg (bez HDD)
• Zasilanie  12 VDC ,  ≤ 25W (bez dysku)</t>
  </si>
  <si>
    <t>BCS-B-XVR1601</t>
  </si>
  <si>
    <t>• Rejestrator Hybrydowy
• Nagrywanie do 16 kamer HDCVI/TVI/AHD/Analog
• Maksymalnie 24 kanały IP do 6 Mpx
• Kompresja wideo H.265 Pro+/H.265 Pro/ H.265/H264
• Jednoczesna praca wyjść HDMI/VGA, wyjście HDMI z rozdzielczością 4K (3840x2160)
• Obsługa kamer  TVI - 4 Mpx, AHD - 4Mpx, HDCVI - 4Mpx
• Kodowanie: 4Mpx @ 8kl/s, 4Mpx lite/1080p @ 15kl/s;  4Mpx lite @ 15kl/s, 1080p lite @25 kl/s; 1080p @ 25kl/s 
• Inteligentne funkcje:  diagnostyka jakości sygnału wideo
• Obsługa 1 dysku SATA do 10TB (każdy)
• Łatwa archiwizacja przez USB, sieć
• Obsługa dysków sieciowych (Dropbox/Google Drive/ Microsoft One Drive)
• 2 porty USB 2.0
• 1 Wejście/1 Wyjście audio (dwukierunkowa komunikacja)
• Wejścia alarmowe: brak
• Wyjścia alarmowe: brak
• Sieć: 1× RJ45 10/100/1000 Mbps
• Zarządzanie przez sieć: Web Service, BCS Basic Manager, BCS Manager, P2P
• Wymiary: 1U 260 x 222 x 45 mm,  ≤ 2 kg (bez HDD)
• Zasilanie  12 VDC ,  ≤ 20W (bez dysku)</t>
  </si>
  <si>
    <t>BCS-B-XVR0801-4KE</t>
  </si>
  <si>
    <t xml:space="preserve">• Rejestrator Hybrydowy
• Nagrywanie do 8 kamer HDCVI/TVI/AHD/Analog
• Maksymalnie 16 kanałów IP do 8 Mpx
• Kompresja wideo H.265 Pro+/H.265 Pro/ H.265/H264
• Jednoczesna praca wyjść HDMI/VGA, wyjście HDMI z rozdzielczością 4K (3840x2160)
• Obsługa kamer  TVI - 8 Mpx, AHD - 5Mpx, HDCVI - 4Mpx
• Kodowanie: 8Mpx @ 8kl/s, 5Mpx @ 12kl/s, 4Mpx @ 15kl/s, 3Mpx @ 18 kl/s, 1080p @ 25kl/s
• Inteligentne funkcje: przekroczenie linii, intruz, detekcja zmiany sceny, diagnostyka jakości sygnału wideo
• Obsługa 1 dysku SATA do 10TB (każdy)
• Łatwa archiwizacja przez USB, sieć
• Obsługa dysków sieciowych (Dropbox/Google Drive/ Microsoft One Drive)
• 2 porty USB 2.0
• 1 Wejście/1 Wyjście audio (dwukierunkowa komunikacja)
• Wejścia alarmowe: brak
• Wyjścia alarmowe: brak
• Sieć: 1× RJ45 10/100/1000 Mbps
• Zarządzanie przez sieć: Web Service, BCS Basic Manager, BCS Manager, P2P
• Wymiary: 1U 315 x 242 x 45 mm,  ≤ 1 kg (bez HDD)
• Zasilanie  12 VDC ,  ≤ 20W (bez dysku)
</t>
  </si>
  <si>
    <t>BCS-B-XVR0801</t>
  </si>
  <si>
    <t>• Rejestrator Hybrydowy
• Nagrywanie do 8 kamer HDCVI/TVI/AHD/Analog
• Maksymalnie 12 kanałów IP do 6 Mpx
• Kompresja wideo H.265 Pro+/H.265 Pro/ H.265/H264
• Jednoczesna praca wyjść HDMI/VGA, wyjście HDMI/VGA z rozdzielczością 1920×1080p
• Obsługa kamer  TVI - 4 Mpx, AHD - 4Mpx, HDCVI - 4Mpx
• Kodowanie: 4Mpx @ 8kl/s, 4Mpx lite/1080p @ 15kl/s;  4Mpx lite @ 15kl/s, 1080p lite @25 kl/s; 1080p @ 25kl/s 
• Inteligentne funkcje:  diagnostyka jakości sygnału wideo
• Obsługa 1 dysku SATA do 10TB (każdy)
• Łatwa archiwizacja przez USB, sieć
• Obsługa dysków sieciowych (Dropbox/Google Drive/ Microsoft One Drive)
• 2 porty USB 2.0
• 1 Wejście/1 Wyjście audio (dwukierunkowa komunikacja)
• Wejścia alarmowe: brak
• Wyjścia alarmowe: brak
• Sieć: 1× RJ45 10/100 Mbps
• Zarządzanie przez sieć: Web Service, BCS Basic Manager, BCS Manager, P2P
• Wymiary: 1U 260 x 222 x 45 mm,  ≤ 0.8 kg (bez HDD)
• Zasilanie  12 VDC ,  ≤ 12W (bez dysku)</t>
  </si>
  <si>
    <t>BCS-B-XVR0401-5M</t>
  </si>
  <si>
    <t>• Rejestrator Hybrydowy
• Nagrywanie do 4 kamer HDCVI/TVI/AHD/Analog
• Maksymalnie 8 kanałów IP do 8 Mpx
• Kompresja wideo H.265 Pro+/H.265 Pro/ H.265/H264
• Jednoczesna praca wyjść HDMI/VGA, wyjście HDMI/VGA z rozdzielczością 1920×1080p
• Obsługa kamer  TVI - 5 Mpx, AHD - 5Mpx, HDCVI - 4Mpx
• Kodowanie: 5Mpx @ 12kl/s, 4Mpx @ 15kl/s, 3Mpx @ 18 kl/s, 1080p @ 25kl/s
• Inteligentne funkcje: przekroczenie linii, intruz, detekcja zmiany sceny, diagnostyka jakości sygnału wideo
• Obsługa 1 dysku SATA do 10TB (każdy)
• Łatwa archiwizacja przez USB, sieć
• Obsługa dysków sieciowych (Dropbox/Google Drive/ Microsoft One Drive)
• 2 porty USB 2.0
• 1 Wejście/1 Wyjście audio (dwukierunkowa komunikacja)
• Wejścia alarmowe: brak
• Wyjścia alarmowe: brak
• Sieć: 1× RJ45 10/100 Mbps
• Zarządzanie przez sieć: Web Service, BCS Basic Manager, BCS Manager, P2P
• Wymiary: 1U 315 x 242 x 45 mm,  ≤ 1 kg (bez HDD)
• Zasilanie  12 VDC ,  ≤ 10W (bez dysku)</t>
  </si>
  <si>
    <t>BCS-B-XVR0401</t>
  </si>
  <si>
    <t>• Rejestrator Hybrydowy
• Nagrywanie do 4 kamer HDCVI/TVI/AHD/Analog
• Maksymalnie 6 kanałów IP do 6 Mpx
• Kompresja wideo H.265 Pro+/H.265 Pro/ H.265/H264
• Jednoczesna praca wyjść HDMI/VGA, wyjście HDMI/VGA z rozdzielczością 1920×1080p
• Obsługa kamer  TVI - 4 Mpx, AHD - 4Mpx, HDCVI - 4Mpx
• Kodowanie: 4Mpx @ 8kl/s, 4Mpx lite/1080p @ 15kl/s;  4Mpx lite @ 15kl/s, 1080p lite @25 kl/s; 1080p @ 25kl/s 
• Inteligentne funkcje:  diagnostyka jakości sygnału wideo
• Obsługa 1 dysku SATA do 10TB (każdy)
• Łatwa archiwizacja przez USB, sieć
• Obsługa dysków sieciowych (Dropbox/Google Drive/ Microsoft One Drive)
• 2 porty USB 2.0
• 1 Wejście/1 Wyjście audio (dwukierunkowa komunikacja)
• Wejścia alarmowe: brak
• Wyjścia alarmowe: brak
• Sieć: 1× RJ45 10/100 Mbps
• Zarządzanie przez sieć: Web Service, BCS Basic Manager, BCS Manager, P2P
• Wymiary: 1U 260 x 222 x 45 mm,  ≤ 0.8 kg (bez HDD)
• Zasilanie  12 VDC ,  ≤ 8W (bez dysku)</t>
  </si>
  <si>
    <t>• Przetwornik 1/2.8” 2 Mpx PS CMOS
• Kompresja wideo H.265+/H.264/MJPEG
• Obsługa dwóch strumieni wideo
• Czułość 0.025 Lux
• 25 kl./s przy 2 Mpx (1920×1080), 25 kl/s przy (1280 x 960, 1280 x 720) 
• Obsługa ICR Dzień/Noc
• Wbudowany promiennik podczerwieni do 20m
• Funkcja poszerzonej dynamiki DWDR, 3DNR, BLC
• Funkcja ROI
• Obiektyw manualny 2.8 - 8 mm, F1.9, Kąt widzenia 111° ~ 54.7°
• Wbudowany mikrofon
• Gniazdo Karty microSD max 128GB, ANR
• Wyjście wideo BNC
• Obudowa IP66, metal
• Temperatura pracy -30°C do + 60°
• Zasilanie 12 VDC ± 25% 11W, POE (802.3af) 12.9W
• Wbudowany WEB Server, zgodność z BCS-NVR-Basic, CMS(BCS Basic Manager), P2P
• Aplikacja mobilna (Android, iOS) BCS Basic
• Dostępne akcesoria montażowe: BCS-B-AT</t>
  </si>
  <si>
    <r>
      <t xml:space="preserve">System BCS-A4/Z/E  zestaw zasilania wysokiej sprawności do 4 kamer analog CVBS/HDCVI/HDTVI/AHD/TurboHD, zasilacz 72W; wideo HD + zasilanie kamer po UTP. Zasięg wideo zgodnie ze specyfikacją kamery. Możliwość kompensacji spadków napięcia na przewodzie dodatkowymi modułami BCS-EXT; Transformatory wideo BCS-ATRV4 w komplecie. Transformatory BCS-ASPLV-1/A stanowią osobną pozycję w cenniku. Zintegrowane zabezpieczenia nadprądowe i nadnapieciowe. Obudowa zewnętrzna IP56 BCS-L  (190x240x90mm)
</t>
    </r>
    <r>
      <rPr>
        <b/>
        <i/>
        <u/>
        <sz val="18"/>
        <color rgb="FFFF0000"/>
        <rFont val="Calibri"/>
        <family val="2"/>
        <charset val="238"/>
        <scheme val="minor"/>
      </rPr>
      <t>MODELE DOSTĘPNE DO WYCZERPANIA ZAPASÓW MAGAZYNOWYCH</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</si>
</sst>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 #,##0.00\ &quot;zł&quot;_-;\-* #,##0.00\ &quot;zł&quot;_-;_-* &quot;-&quot;??\ &quot;zł&quot;_-;_-@_-"/>
    <numFmt numFmtId="43" formatCode="_-* #,##0.00\ _z_ł_-;\-* #,##0.00\ _z_ł_-;_-* &quot;-&quot;??\ _z_ł_-;_-@_-"/>
    <numFmt numFmtId="164" formatCode="#,##0.00\ &quot;zł&quot;"/>
  </numFmts>
  <fonts count="162" x14ac:knownFonts="1">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sz val="10"/>
      <name val="Arial CE"/>
      <charset val="238"/>
    </font>
    <font>
      <sz val="10"/>
      <name val="Calibri"/>
      <family val="2"/>
      <charset val="238"/>
      <scheme val="minor"/>
    </font>
    <font>
      <b/>
      <sz val="26"/>
      <name val="Calibri"/>
      <family val="2"/>
      <charset val="238"/>
      <scheme val="minor"/>
    </font>
    <font>
      <sz val="16"/>
      <color theme="1"/>
      <name val="Calibri"/>
      <family val="2"/>
      <charset val="238"/>
      <scheme val="minor"/>
    </font>
    <font>
      <b/>
      <sz val="16"/>
      <color theme="1"/>
      <name val="Calibri"/>
      <family val="2"/>
      <charset val="238"/>
      <scheme val="minor"/>
    </font>
    <font>
      <sz val="12"/>
      <name val="Calibri"/>
      <family val="2"/>
      <charset val="238"/>
      <scheme val="minor"/>
    </font>
    <font>
      <sz val="14"/>
      <name val="Calibri"/>
      <family val="2"/>
      <charset val="238"/>
      <scheme val="minor"/>
    </font>
    <font>
      <sz val="24"/>
      <name val="Calibri"/>
      <family val="2"/>
      <charset val="238"/>
      <scheme val="minor"/>
    </font>
    <font>
      <u/>
      <sz val="4.2"/>
      <color theme="10"/>
      <name val="Arial CE"/>
      <charset val="238"/>
    </font>
    <font>
      <b/>
      <sz val="28"/>
      <name val="Calibri"/>
      <family val="2"/>
      <charset val="238"/>
      <scheme val="minor"/>
    </font>
    <font>
      <b/>
      <sz val="28"/>
      <color theme="0"/>
      <name val="Calibri"/>
      <family val="2"/>
      <charset val="238"/>
      <scheme val="minor"/>
    </font>
    <font>
      <b/>
      <sz val="26"/>
      <color theme="1"/>
      <name val="Calibri"/>
      <family val="2"/>
      <charset val="238"/>
      <scheme val="minor"/>
    </font>
    <font>
      <b/>
      <sz val="14"/>
      <name val="Calibri"/>
      <family val="2"/>
      <charset val="238"/>
      <scheme val="minor"/>
    </font>
    <font>
      <b/>
      <sz val="24"/>
      <name val="Calibri"/>
      <family val="2"/>
      <charset val="238"/>
      <scheme val="minor"/>
    </font>
    <font>
      <sz val="22"/>
      <name val="Calibri"/>
      <family val="2"/>
      <charset val="238"/>
      <scheme val="minor"/>
    </font>
    <font>
      <b/>
      <sz val="16"/>
      <name val="Calibri"/>
      <family val="2"/>
      <charset val="238"/>
      <scheme val="minor"/>
    </font>
    <font>
      <b/>
      <sz val="24"/>
      <name val="Arial CE"/>
      <charset val="238"/>
    </font>
    <font>
      <sz val="26"/>
      <name val="Calibri"/>
      <family val="2"/>
      <charset val="238"/>
      <scheme val="minor"/>
    </font>
    <font>
      <sz val="24"/>
      <name val="Arial CE"/>
      <charset val="238"/>
    </font>
    <font>
      <sz val="14"/>
      <name val="Arial CE"/>
      <charset val="238"/>
    </font>
    <font>
      <sz val="9"/>
      <color theme="1"/>
      <name val="Calibri"/>
      <family val="2"/>
      <charset val="238"/>
      <scheme val="minor"/>
    </font>
    <font>
      <b/>
      <sz val="10"/>
      <color theme="1"/>
      <name val="Calibri"/>
      <family val="2"/>
      <charset val="238"/>
      <scheme val="minor"/>
    </font>
    <font>
      <u/>
      <sz val="11"/>
      <color theme="10"/>
      <name val="Calibri"/>
      <family val="2"/>
      <charset val="238"/>
      <scheme val="minor"/>
    </font>
    <font>
      <b/>
      <sz val="18"/>
      <color theme="1"/>
      <name val="Calibri"/>
      <family val="2"/>
      <charset val="238"/>
      <scheme val="minor"/>
    </font>
    <font>
      <b/>
      <sz val="14"/>
      <color theme="1"/>
      <name val="Calibri"/>
      <family val="2"/>
      <charset val="238"/>
      <scheme val="minor"/>
    </font>
    <font>
      <b/>
      <sz val="14"/>
      <color indexed="10"/>
      <name val="Calibri"/>
      <family val="2"/>
      <charset val="238"/>
    </font>
    <font>
      <b/>
      <sz val="11"/>
      <name val="Calibri"/>
      <family val="2"/>
      <charset val="238"/>
      <scheme val="minor"/>
    </font>
    <font>
      <b/>
      <sz val="18"/>
      <name val="Calibri"/>
      <family val="2"/>
      <charset val="238"/>
      <scheme val="minor"/>
    </font>
    <font>
      <u/>
      <sz val="10"/>
      <color theme="10"/>
      <name val="Arial CE"/>
      <charset val="238"/>
    </font>
    <font>
      <b/>
      <sz val="18"/>
      <name val="Calibri"/>
      <family val="2"/>
      <charset val="238"/>
    </font>
    <font>
      <sz val="18"/>
      <color theme="1"/>
      <name val="Calibri"/>
      <family val="2"/>
      <charset val="238"/>
      <scheme val="minor"/>
    </font>
    <font>
      <b/>
      <sz val="16"/>
      <name val="Calibri"/>
      <family val="2"/>
      <charset val="238"/>
    </font>
    <font>
      <b/>
      <sz val="48"/>
      <color theme="0"/>
      <name val="Calibri"/>
      <family val="2"/>
      <charset val="238"/>
      <scheme val="minor"/>
    </font>
    <font>
      <b/>
      <sz val="48"/>
      <color theme="0"/>
      <name val="Calibri"/>
      <family val="2"/>
      <charset val="238"/>
    </font>
    <font>
      <b/>
      <sz val="18"/>
      <color rgb="FF00B050"/>
      <name val="Calibri"/>
      <family val="2"/>
      <charset val="238"/>
    </font>
    <font>
      <b/>
      <sz val="22"/>
      <color rgb="FFFF0000"/>
      <name val="Calibri"/>
      <family val="2"/>
      <charset val="238"/>
      <scheme val="minor"/>
    </font>
    <font>
      <b/>
      <sz val="20"/>
      <color theme="1"/>
      <name val="Calibri"/>
      <family val="2"/>
      <charset val="238"/>
      <scheme val="minor"/>
    </font>
    <font>
      <b/>
      <sz val="36"/>
      <color theme="1"/>
      <name val="Calibri"/>
      <family val="2"/>
      <charset val="238"/>
      <scheme val="minor"/>
    </font>
    <font>
      <b/>
      <sz val="36"/>
      <color rgb="FFFF0000"/>
      <name val="Calibri"/>
      <family val="2"/>
      <charset val="238"/>
      <scheme val="minor"/>
    </font>
    <font>
      <sz val="11"/>
      <name val="Calibri"/>
      <family val="2"/>
      <charset val="238"/>
      <scheme val="minor"/>
    </font>
    <font>
      <sz val="18"/>
      <color indexed="8"/>
      <name val="Calibri"/>
      <family val="2"/>
      <charset val="238"/>
      <scheme val="minor"/>
    </font>
    <font>
      <sz val="12"/>
      <color theme="1"/>
      <name val="Calibri"/>
      <family val="2"/>
      <charset val="238"/>
      <scheme val="minor"/>
    </font>
    <font>
      <b/>
      <sz val="18"/>
      <color indexed="8"/>
      <name val="Calibri"/>
      <family val="2"/>
      <charset val="238"/>
    </font>
    <font>
      <sz val="18"/>
      <name val="Calibri"/>
      <family val="2"/>
      <charset val="238"/>
      <scheme val="minor"/>
    </font>
    <font>
      <b/>
      <sz val="14"/>
      <name val="Calibri"/>
      <family val="2"/>
      <charset val="238"/>
    </font>
    <font>
      <b/>
      <sz val="9"/>
      <name val="Arial"/>
      <family val="2"/>
      <charset val="238"/>
    </font>
    <font>
      <b/>
      <sz val="20"/>
      <name val="Calibri"/>
      <family val="2"/>
      <charset val="238"/>
      <scheme val="minor"/>
    </font>
    <font>
      <b/>
      <sz val="24"/>
      <color theme="0" tint="-4.9989318521683403E-2"/>
      <name val="Calibri"/>
      <family val="2"/>
      <charset val="238"/>
      <scheme val="minor"/>
    </font>
    <font>
      <b/>
      <sz val="36"/>
      <color theme="0"/>
      <name val="Calibri"/>
      <family val="2"/>
      <charset val="238"/>
      <scheme val="minor"/>
    </font>
    <font>
      <b/>
      <sz val="24"/>
      <color theme="1"/>
      <name val="Calibri"/>
      <family val="2"/>
      <charset val="238"/>
      <scheme val="minor"/>
    </font>
    <font>
      <b/>
      <sz val="24"/>
      <color theme="0"/>
      <name val="Calibri"/>
      <family val="2"/>
      <charset val="238"/>
      <scheme val="minor"/>
    </font>
    <font>
      <b/>
      <sz val="20"/>
      <color rgb="FFFF0000"/>
      <name val="Calibri"/>
      <family val="2"/>
      <charset val="238"/>
      <scheme val="minor"/>
    </font>
    <font>
      <b/>
      <sz val="12"/>
      <color rgb="FFFF0000"/>
      <name val="Calibri"/>
      <family val="2"/>
      <charset val="238"/>
      <scheme val="minor"/>
    </font>
    <font>
      <u/>
      <sz val="11"/>
      <color theme="10"/>
      <name val="Arial CE"/>
      <charset val="238"/>
    </font>
    <font>
      <b/>
      <i/>
      <sz val="24"/>
      <color rgb="FF00B050"/>
      <name val="Calibri"/>
      <family val="2"/>
      <charset val="238"/>
      <scheme val="minor"/>
    </font>
    <font>
      <u/>
      <sz val="26"/>
      <color theme="10"/>
      <name val="Calibri"/>
      <family val="2"/>
      <charset val="238"/>
      <scheme val="minor"/>
    </font>
    <font>
      <b/>
      <sz val="26"/>
      <color indexed="8"/>
      <name val="Calibri"/>
      <family val="2"/>
      <charset val="238"/>
      <scheme val="minor"/>
    </font>
    <font>
      <b/>
      <sz val="26"/>
      <color theme="10"/>
      <name val="Calibri"/>
      <family val="2"/>
      <charset val="238"/>
      <scheme val="minor"/>
    </font>
    <font>
      <b/>
      <sz val="26"/>
      <color indexed="12"/>
      <name val="Calibri"/>
      <family val="2"/>
      <charset val="238"/>
      <scheme val="minor"/>
    </font>
    <font>
      <b/>
      <sz val="18"/>
      <color rgb="FFFF0000"/>
      <name val="Calibri"/>
      <family val="2"/>
      <charset val="238"/>
      <scheme val="minor"/>
    </font>
    <font>
      <sz val="18"/>
      <name val="Arial CE"/>
      <charset val="238"/>
    </font>
    <font>
      <sz val="11"/>
      <color theme="1"/>
      <name val="Calibri"/>
      <family val="2"/>
      <scheme val="minor"/>
    </font>
    <font>
      <b/>
      <i/>
      <sz val="18"/>
      <name val="Calibri"/>
      <family val="2"/>
      <charset val="238"/>
      <scheme val="minor"/>
    </font>
    <font>
      <sz val="26"/>
      <color theme="1"/>
      <name val="Calibri"/>
      <family val="2"/>
      <charset val="238"/>
      <scheme val="minor"/>
    </font>
    <font>
      <b/>
      <sz val="24"/>
      <color rgb="FFFF0000"/>
      <name val="Arial CE"/>
      <charset val="238"/>
    </font>
    <font>
      <b/>
      <sz val="22"/>
      <color theme="0"/>
      <name val="Calibri"/>
      <family val="2"/>
      <charset val="238"/>
      <scheme val="minor"/>
    </font>
    <font>
      <i/>
      <sz val="26"/>
      <name val="Calibri"/>
      <family val="2"/>
      <charset val="238"/>
      <scheme val="minor"/>
    </font>
    <font>
      <b/>
      <sz val="26"/>
      <name val="Arial CE"/>
      <charset val="238"/>
    </font>
    <font>
      <sz val="18"/>
      <color rgb="FFFF0000"/>
      <name val="Calibri"/>
      <family val="2"/>
      <charset val="238"/>
      <scheme val="minor"/>
    </font>
    <font>
      <b/>
      <i/>
      <u/>
      <sz val="18"/>
      <color rgb="FFFF0000"/>
      <name val="Calibri"/>
      <family val="2"/>
      <charset val="238"/>
      <scheme val="minor"/>
    </font>
    <font>
      <sz val="18"/>
      <color rgb="FF000000"/>
      <name val="Calibri"/>
      <family val="2"/>
      <charset val="238"/>
      <scheme val="minor"/>
    </font>
    <font>
      <b/>
      <i/>
      <sz val="18"/>
      <color indexed="30"/>
      <name val="Calibri"/>
      <family val="2"/>
      <charset val="238"/>
      <scheme val="minor"/>
    </font>
    <font>
      <b/>
      <i/>
      <sz val="18"/>
      <color rgb="FF0070C0"/>
      <name val="Calibri"/>
      <family val="2"/>
      <charset val="238"/>
      <scheme val="minor"/>
    </font>
    <font>
      <sz val="18"/>
      <name val="Calibri"/>
      <family val="2"/>
      <charset val="238"/>
    </font>
    <font>
      <b/>
      <u/>
      <sz val="26"/>
      <color theme="10"/>
      <name val="Calibri"/>
      <family val="2"/>
      <charset val="238"/>
      <scheme val="minor"/>
    </font>
    <font>
      <sz val="26"/>
      <name val="Arial"/>
      <family val="2"/>
      <charset val="238"/>
    </font>
    <font>
      <b/>
      <sz val="26"/>
      <name val="Arial"/>
      <family val="2"/>
      <charset val="238"/>
    </font>
    <font>
      <b/>
      <sz val="26"/>
      <color theme="1"/>
      <name val="Arial"/>
      <family val="2"/>
      <charset val="238"/>
    </font>
    <font>
      <u/>
      <sz val="26"/>
      <color theme="10"/>
      <name val="Arial"/>
      <family val="2"/>
      <charset val="238"/>
    </font>
    <font>
      <b/>
      <sz val="18"/>
      <color rgb="FF0070C0"/>
      <name val="Calibri"/>
      <family val="2"/>
      <charset val="238"/>
      <scheme val="minor"/>
    </font>
    <font>
      <i/>
      <sz val="18"/>
      <color rgb="FF0070C0"/>
      <name val="Calibri"/>
      <family val="2"/>
      <charset val="238"/>
    </font>
    <font>
      <i/>
      <sz val="18"/>
      <color indexed="30"/>
      <name val="Calibri"/>
      <family val="2"/>
      <charset val="238"/>
    </font>
    <font>
      <b/>
      <i/>
      <u/>
      <sz val="18"/>
      <color rgb="FFFF0000"/>
      <name val="Calibri"/>
      <family val="2"/>
      <charset val="238"/>
    </font>
    <font>
      <b/>
      <u/>
      <sz val="18"/>
      <name val="Calibri"/>
      <family val="2"/>
      <charset val="238"/>
    </font>
    <font>
      <b/>
      <i/>
      <sz val="18"/>
      <color indexed="10"/>
      <name val="Calibri"/>
      <family val="2"/>
      <charset val="238"/>
    </font>
    <font>
      <b/>
      <sz val="24"/>
      <color theme="0"/>
      <name val="Arial CE"/>
      <charset val="238"/>
    </font>
    <font>
      <b/>
      <sz val="24"/>
      <color theme="0"/>
      <name val="Calibri"/>
      <family val="2"/>
      <charset val="238"/>
    </font>
    <font>
      <b/>
      <sz val="22"/>
      <name val="Calibri"/>
      <family val="2"/>
      <charset val="238"/>
      <scheme val="minor"/>
    </font>
    <font>
      <b/>
      <sz val="26"/>
      <color theme="0"/>
      <name val="Calibri"/>
      <family val="2"/>
      <charset val="238"/>
      <scheme val="minor"/>
    </font>
    <font>
      <u/>
      <sz val="26"/>
      <color theme="10"/>
      <name val="Calibri"/>
      <family val="2"/>
      <charset val="238"/>
    </font>
    <font>
      <b/>
      <sz val="26"/>
      <name val="Calibri"/>
      <family val="2"/>
      <charset val="238"/>
    </font>
    <font>
      <u/>
      <sz val="26"/>
      <color indexed="12"/>
      <name val="Calibri"/>
      <family val="2"/>
      <charset val="238"/>
    </font>
    <font>
      <b/>
      <sz val="26"/>
      <color indexed="8"/>
      <name val="Calibri"/>
      <family val="2"/>
      <charset val="238"/>
    </font>
    <font>
      <b/>
      <sz val="26"/>
      <color theme="10"/>
      <name val="Calibri"/>
      <family val="2"/>
      <charset val="238"/>
    </font>
    <font>
      <b/>
      <sz val="26"/>
      <color indexed="12"/>
      <name val="Calibri"/>
      <family val="2"/>
      <charset val="238"/>
    </font>
    <font>
      <sz val="26"/>
      <name val="Arial CE"/>
      <charset val="238"/>
    </font>
    <font>
      <sz val="18"/>
      <color indexed="8"/>
      <name val="Calibri"/>
      <family val="2"/>
      <charset val="238"/>
    </font>
    <font>
      <sz val="16"/>
      <color indexed="8"/>
      <name val="Calibri"/>
      <family val="2"/>
      <charset val="238"/>
    </font>
    <font>
      <b/>
      <i/>
      <sz val="16"/>
      <color rgb="FF0070C0"/>
      <name val="Calibri"/>
      <family val="2"/>
      <charset val="238"/>
    </font>
    <font>
      <sz val="16"/>
      <color indexed="10"/>
      <name val="Calibri"/>
      <family val="2"/>
      <charset val="238"/>
    </font>
    <font>
      <sz val="16"/>
      <name val="Calibri"/>
      <family val="2"/>
      <charset val="238"/>
    </font>
    <font>
      <sz val="16"/>
      <name val="Calibri"/>
      <family val="2"/>
      <charset val="238"/>
      <scheme val="minor"/>
    </font>
    <font>
      <b/>
      <sz val="16"/>
      <color indexed="8"/>
      <name val="Calibri"/>
      <family val="2"/>
      <charset val="238"/>
    </font>
    <font>
      <sz val="16"/>
      <color rgb="FFFF0000"/>
      <name val="Calibri"/>
      <family val="2"/>
      <charset val="238"/>
    </font>
    <font>
      <b/>
      <i/>
      <u/>
      <sz val="16"/>
      <color rgb="FFFF0000"/>
      <name val="Calibri"/>
      <family val="2"/>
      <charset val="238"/>
      <scheme val="minor"/>
    </font>
    <font>
      <b/>
      <i/>
      <u/>
      <sz val="16"/>
      <color indexed="10"/>
      <name val="Calibri"/>
      <family val="2"/>
      <charset val="238"/>
    </font>
    <font>
      <b/>
      <i/>
      <sz val="16"/>
      <color rgb="FF0070C0"/>
      <name val="Calibri"/>
      <family val="2"/>
      <charset val="238"/>
      <scheme val="minor"/>
    </font>
    <font>
      <sz val="16"/>
      <color indexed="8"/>
      <name val="Calibri"/>
      <family val="2"/>
      <charset val="238"/>
      <scheme val="minor"/>
    </font>
    <font>
      <sz val="18"/>
      <color indexed="10"/>
      <name val="Calibri"/>
      <family val="2"/>
      <charset val="238"/>
    </font>
    <font>
      <b/>
      <sz val="14"/>
      <color theme="0"/>
      <name val="Arial"/>
      <family val="2"/>
      <charset val="238"/>
    </font>
    <font>
      <b/>
      <sz val="14"/>
      <color theme="0"/>
      <name val="Calibri"/>
      <family val="2"/>
      <charset val="238"/>
    </font>
    <font>
      <sz val="26"/>
      <color indexed="8"/>
      <name val="Calibri"/>
      <family val="2"/>
      <charset val="238"/>
      <scheme val="minor"/>
    </font>
    <font>
      <b/>
      <sz val="28"/>
      <color rgb="FFFF0000"/>
      <name val="Calibri"/>
      <family val="2"/>
      <charset val="238"/>
      <scheme val="minor"/>
    </font>
    <font>
      <sz val="18"/>
      <color theme="1"/>
      <name val="Calibri"/>
      <family val="2"/>
      <charset val="238"/>
    </font>
    <font>
      <sz val="28"/>
      <color theme="1"/>
      <name val="Calibri"/>
      <family val="2"/>
      <charset val="238"/>
      <scheme val="minor"/>
    </font>
    <font>
      <u/>
      <sz val="28"/>
      <color theme="10"/>
      <name val="Calibri"/>
      <family val="2"/>
      <charset val="238"/>
      <scheme val="minor"/>
    </font>
    <font>
      <b/>
      <sz val="28"/>
      <color theme="1"/>
      <name val="Calibri"/>
      <family val="2"/>
      <charset val="238"/>
      <scheme val="minor"/>
    </font>
    <font>
      <b/>
      <sz val="28"/>
      <color rgb="FFFFC000"/>
      <name val="Calibri"/>
      <family val="2"/>
      <charset val="238"/>
      <scheme val="minor"/>
    </font>
    <font>
      <b/>
      <sz val="20"/>
      <name val="Calibri"/>
      <family val="2"/>
      <charset val="238"/>
    </font>
    <font>
      <b/>
      <sz val="20"/>
      <color indexed="23"/>
      <name val="Calibri"/>
      <family val="2"/>
      <charset val="238"/>
    </font>
    <font>
      <b/>
      <sz val="20"/>
      <color theme="0" tint="-0.499984740745262"/>
      <name val="Calibri"/>
      <family val="2"/>
      <charset val="238"/>
      <scheme val="minor"/>
    </font>
    <font>
      <b/>
      <sz val="20"/>
      <color theme="0" tint="-0.499984740745262"/>
      <name val="Calibri"/>
      <family val="2"/>
      <charset val="238"/>
    </font>
    <font>
      <b/>
      <sz val="20"/>
      <color indexed="55"/>
      <name val="Calibri"/>
      <family val="2"/>
      <charset val="238"/>
    </font>
    <font>
      <b/>
      <sz val="20"/>
      <color indexed="17"/>
      <name val="Calibri"/>
      <family val="2"/>
      <charset val="238"/>
    </font>
    <font>
      <b/>
      <sz val="26"/>
      <color theme="1"/>
      <name val="Calibri"/>
      <family val="2"/>
      <charset val="238"/>
    </font>
    <font>
      <sz val="18"/>
      <color rgb="FFFF0000"/>
      <name val="Calibri"/>
      <family val="2"/>
      <charset val="238"/>
    </font>
    <font>
      <b/>
      <sz val="18"/>
      <color rgb="FFFF0000"/>
      <name val="Calibri"/>
      <family val="2"/>
      <charset val="238"/>
    </font>
    <font>
      <sz val="16"/>
      <color rgb="FFFF0000"/>
      <name val="Calibri"/>
      <family val="2"/>
      <charset val="238"/>
      <scheme val="minor"/>
    </font>
    <font>
      <b/>
      <sz val="16"/>
      <color rgb="FFFF0000"/>
      <name val="Calibri"/>
      <family val="2"/>
      <charset val="238"/>
    </font>
    <font>
      <b/>
      <sz val="24"/>
      <color rgb="FFFF0000"/>
      <name val="Calibri"/>
      <family val="2"/>
      <charset val="238"/>
      <scheme val="minor"/>
    </font>
    <font>
      <b/>
      <sz val="16"/>
      <color rgb="FFFF0000"/>
      <name val="Calibri"/>
      <family val="2"/>
      <charset val="238"/>
      <scheme val="minor"/>
    </font>
    <font>
      <b/>
      <i/>
      <sz val="16"/>
      <name val="Calibri"/>
      <family val="2"/>
      <charset val="238"/>
      <scheme val="minor"/>
    </font>
    <font>
      <b/>
      <i/>
      <sz val="16"/>
      <color rgb="FFFF0000"/>
      <name val="Calibri"/>
      <family val="2"/>
      <charset val="238"/>
      <scheme val="minor"/>
    </font>
    <font>
      <sz val="16"/>
      <color theme="0" tint="-0.499984740745262"/>
      <name val="Calibri"/>
      <family val="2"/>
      <charset val="238"/>
      <scheme val="minor"/>
    </font>
    <font>
      <i/>
      <sz val="16"/>
      <color indexed="10"/>
      <name val="Calibri"/>
      <family val="2"/>
      <charset val="238"/>
    </font>
    <font>
      <u/>
      <sz val="20"/>
      <color theme="10"/>
      <name val="Calibri"/>
      <family val="2"/>
      <charset val="238"/>
      <scheme val="minor"/>
    </font>
    <font>
      <b/>
      <sz val="4.2"/>
      <color theme="10"/>
      <name val="Calibri"/>
      <family val="2"/>
      <charset val="238"/>
      <scheme val="minor"/>
    </font>
    <font>
      <sz val="11"/>
      <color indexed="12"/>
      <name val="Calibri"/>
      <family val="2"/>
      <scheme val="minor"/>
    </font>
    <font>
      <sz val="26"/>
      <color theme="1"/>
      <name val="Calibri"/>
      <family val="2"/>
      <scheme val="minor"/>
    </font>
    <font>
      <sz val="26"/>
      <color indexed="12"/>
      <name val="Calibri"/>
      <family val="2"/>
      <scheme val="minor"/>
    </font>
    <font>
      <b/>
      <sz val="20"/>
      <color indexed="23"/>
      <name val="Calibri"/>
      <family val="2"/>
      <scheme val="minor"/>
    </font>
    <font>
      <b/>
      <sz val="26"/>
      <name val="Calibri"/>
      <family val="2"/>
      <scheme val="minor"/>
    </font>
    <font>
      <b/>
      <sz val="20"/>
      <color indexed="23"/>
      <name val="Calibri"/>
      <family val="2"/>
      <charset val="238"/>
      <scheme val="minor"/>
    </font>
    <font>
      <b/>
      <sz val="20"/>
      <color theme="0" tint="-0.34998626667073579"/>
      <name val="Calibri"/>
      <family val="2"/>
      <charset val="238"/>
      <scheme val="minor"/>
    </font>
    <font>
      <sz val="26"/>
      <color theme="10"/>
      <name val="Calibri"/>
      <family val="2"/>
      <charset val="238"/>
      <scheme val="minor"/>
    </font>
    <font>
      <b/>
      <sz val="22"/>
      <color theme="0" tint="-0.499984740745262"/>
      <name val="Calibri"/>
      <family val="2"/>
      <charset val="238"/>
      <scheme val="minor"/>
    </font>
    <font>
      <sz val="22"/>
      <color theme="1"/>
      <name val="Calibri"/>
      <family val="2"/>
      <charset val="238"/>
      <scheme val="minor"/>
    </font>
    <font>
      <b/>
      <sz val="22"/>
      <color rgb="FF00B050"/>
      <name val="Calibri"/>
      <family val="2"/>
      <charset val="238"/>
      <scheme val="minor"/>
    </font>
    <font>
      <sz val="20"/>
      <color theme="1"/>
      <name val="Calibri"/>
      <family val="2"/>
      <charset val="238"/>
      <scheme val="minor"/>
    </font>
    <font>
      <b/>
      <sz val="20"/>
      <color rgb="FF00B050"/>
      <name val="Calibri"/>
      <family val="2"/>
      <charset val="238"/>
      <scheme val="minor"/>
    </font>
    <font>
      <b/>
      <sz val="20"/>
      <color rgb="FF7030A0"/>
      <name val="Calibri"/>
      <family val="2"/>
      <charset val="238"/>
      <scheme val="minor"/>
    </font>
    <font>
      <b/>
      <u/>
      <sz val="20"/>
      <color theme="10"/>
      <name val="Calibri"/>
      <family val="2"/>
      <charset val="238"/>
      <scheme val="minor"/>
    </font>
    <font>
      <sz val="26"/>
      <name val="Calibri"/>
      <family val="2"/>
      <scheme val="minor"/>
    </font>
    <font>
      <b/>
      <u/>
      <sz val="18"/>
      <name val="Calibri"/>
      <family val="2"/>
      <charset val="238"/>
      <scheme val="minor"/>
    </font>
    <font>
      <b/>
      <i/>
      <sz val="18"/>
      <color rgb="FF0070C0"/>
      <name val="Calibri"/>
      <family val="2"/>
      <charset val="238"/>
    </font>
  </fonts>
  <fills count="13">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theme="0" tint="-0.249977111117893"/>
        <bgColor indexed="64"/>
      </patternFill>
    </fill>
    <fill>
      <patternFill patternType="solid">
        <fgColor rgb="FF00B0F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0070C0"/>
        <bgColor indexed="64"/>
      </patternFill>
    </fill>
    <fill>
      <patternFill patternType="solid">
        <fgColor rgb="FF002060"/>
        <bgColor indexed="64"/>
      </patternFill>
    </fill>
    <fill>
      <patternFill patternType="solid">
        <fgColor theme="1" tint="0.34998626667073579"/>
        <bgColor indexed="64"/>
      </patternFill>
    </fill>
    <fill>
      <patternFill patternType="solid">
        <fgColor rgb="FFCC9900"/>
        <bgColor indexed="64"/>
      </patternFill>
    </fill>
    <fill>
      <patternFill patternType="solid">
        <fgColor theme="7" tint="-0.249977111117893"/>
        <bgColor indexed="64"/>
      </patternFill>
    </fill>
  </fills>
  <borders count="16">
    <border>
      <left/>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s>
  <cellStyleXfs count="20">
    <xf numFmtId="0" fontId="0" fillId="0" borderId="0"/>
    <xf numFmtId="0" fontId="7" fillId="0" borderId="0"/>
    <xf numFmtId="44" fontId="7" fillId="0" borderId="0" applyFont="0" applyFill="0" applyBorder="0" applyAlignment="0" applyProtection="0"/>
    <xf numFmtId="0" fontId="15" fillId="0" borderId="0" applyNumberFormat="0" applyFill="0" applyBorder="0" applyAlignment="0" applyProtection="0">
      <alignment vertical="top"/>
      <protection locked="0"/>
    </xf>
    <xf numFmtId="0" fontId="5" fillId="0" borderId="0"/>
    <xf numFmtId="44" fontId="5" fillId="0" borderId="0" applyFont="0" applyFill="0" applyBorder="0" applyAlignment="0" applyProtection="0"/>
    <xf numFmtId="0" fontId="29" fillId="0" borderId="0" applyNumberForma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35" fillId="0" borderId="0" applyNumberForma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44" fontId="68" fillId="0" borderId="0" applyFont="0" applyFill="0" applyBorder="0" applyAlignment="0" applyProtection="0"/>
    <xf numFmtId="44" fontId="7" fillId="0" borderId="0" applyFont="0" applyFill="0" applyBorder="0" applyAlignment="0" applyProtection="0"/>
    <xf numFmtId="0" fontId="3" fillId="0" borderId="0"/>
    <xf numFmtId="44" fontId="3" fillId="0" borderId="0" applyFont="0" applyFill="0" applyBorder="0" applyAlignment="0" applyProtection="0"/>
    <xf numFmtId="43" fontId="7" fillId="0" borderId="0" applyFont="0" applyFill="0" applyBorder="0" applyAlignment="0" applyProtection="0"/>
    <xf numFmtId="9" fontId="3" fillId="0" borderId="0" applyFont="0" applyFill="0" applyBorder="0" applyAlignment="0" applyProtection="0"/>
  </cellStyleXfs>
  <cellXfs count="758">
    <xf numFmtId="0" fontId="0" fillId="0" borderId="0" xfId="0"/>
    <xf numFmtId="0" fontId="8" fillId="0" borderId="0" xfId="1" applyFont="1" applyAlignment="1">
      <alignment vertical="center"/>
    </xf>
    <xf numFmtId="0" fontId="9" fillId="0" borderId="0" xfId="1" applyFont="1" applyAlignment="1">
      <alignment vertical="center"/>
    </xf>
    <xf numFmtId="44" fontId="9" fillId="0" borderId="0" xfId="2" applyFont="1" applyAlignment="1">
      <alignment vertical="center"/>
    </xf>
    <xf numFmtId="0" fontId="14" fillId="0" borderId="0" xfId="1" applyFont="1" applyAlignment="1">
      <alignment vertical="center"/>
    </xf>
    <xf numFmtId="44" fontId="9" fillId="0" borderId="2" xfId="2" applyFont="1" applyBorder="1" applyAlignment="1">
      <alignment horizontal="center" vertical="center" wrapText="1"/>
    </xf>
    <xf numFmtId="0" fontId="8" fillId="0" borderId="0" xfId="1" applyFont="1" applyAlignment="1">
      <alignment horizontal="left" vertical="center"/>
    </xf>
    <xf numFmtId="0" fontId="9" fillId="0" borderId="0" xfId="1" applyFont="1" applyAlignment="1">
      <alignment horizontal="left" vertical="center"/>
    </xf>
    <xf numFmtId="44" fontId="9" fillId="0" borderId="2" xfId="2" applyFont="1" applyBorder="1" applyAlignment="1">
      <alignment horizontal="center" vertical="center"/>
    </xf>
    <xf numFmtId="0" fontId="21" fillId="0" borderId="0" xfId="1" applyFont="1" applyAlignment="1">
      <alignment vertical="center"/>
    </xf>
    <xf numFmtId="0" fontId="24" fillId="0" borderId="0" xfId="1" applyFont="1" applyAlignment="1">
      <alignment vertical="center"/>
    </xf>
    <xf numFmtId="0" fontId="7" fillId="0" borderId="0" xfId="1"/>
    <xf numFmtId="0" fontId="7" fillId="0" borderId="0" xfId="1" applyAlignment="1">
      <alignment vertical="center"/>
    </xf>
    <xf numFmtId="44" fontId="25" fillId="0" borderId="0" xfId="2" applyFont="1" applyAlignment="1">
      <alignment vertical="center"/>
    </xf>
    <xf numFmtId="0" fontId="5" fillId="0" borderId="0" xfId="4"/>
    <xf numFmtId="0" fontId="11" fillId="0" borderId="0" xfId="4" applyFont="1"/>
    <xf numFmtId="0" fontId="5" fillId="0" borderId="0" xfId="4" applyAlignment="1">
      <alignment vertical="center"/>
    </xf>
    <xf numFmtId="0" fontId="11" fillId="3" borderId="0" xfId="4" applyFont="1" applyFill="1"/>
    <xf numFmtId="0" fontId="28" fillId="0" borderId="0" xfId="4" applyFont="1" applyAlignment="1">
      <alignment vertical="center"/>
    </xf>
    <xf numFmtId="44" fontId="28" fillId="0" borderId="0" xfId="5" applyFont="1" applyAlignment="1">
      <alignment vertical="center"/>
    </xf>
    <xf numFmtId="43" fontId="0" fillId="0" borderId="0" xfId="7" applyFont="1"/>
    <xf numFmtId="44" fontId="5" fillId="0" borderId="0" xfId="2" applyFont="1" applyAlignment="1">
      <alignment horizontal="center" vertical="center" wrapText="1"/>
    </xf>
    <xf numFmtId="0" fontId="7" fillId="0" borderId="0" xfId="1" applyAlignment="1">
      <alignment horizontal="center" vertical="center"/>
    </xf>
    <xf numFmtId="0" fontId="7" fillId="6" borderId="0" xfId="1" applyFill="1"/>
    <xf numFmtId="0" fontId="7" fillId="2" borderId="0" xfId="1" applyFill="1"/>
    <xf numFmtId="0" fontId="8" fillId="0" borderId="0" xfId="1" applyFont="1"/>
    <xf numFmtId="44" fontId="14" fillId="0" borderId="0" xfId="2" applyFont="1" applyAlignment="1">
      <alignment vertical="center"/>
    </xf>
    <xf numFmtId="44" fontId="5" fillId="0" borderId="0" xfId="4" applyNumberFormat="1" applyAlignment="1">
      <alignment vertical="center"/>
    </xf>
    <xf numFmtId="0" fontId="5" fillId="0" borderId="0" xfId="4" applyAlignment="1">
      <alignment horizontal="center" vertical="center"/>
    </xf>
    <xf numFmtId="0" fontId="10" fillId="0" borderId="0" xfId="4" applyFont="1" applyAlignment="1">
      <alignment horizontal="left"/>
    </xf>
    <xf numFmtId="0" fontId="37" fillId="0" borderId="0" xfId="4" applyFont="1"/>
    <xf numFmtId="44" fontId="5" fillId="0" borderId="0" xfId="5" applyAlignment="1">
      <alignment horizontal="center" vertical="center" wrapText="1"/>
    </xf>
    <xf numFmtId="44" fontId="5" fillId="3" borderId="0" xfId="5" applyFill="1" applyAlignment="1">
      <alignment horizontal="center" vertical="center" wrapText="1"/>
    </xf>
    <xf numFmtId="0" fontId="37" fillId="0" borderId="0" xfId="4" applyFont="1" applyAlignment="1">
      <alignment horizontal="center" vertical="center"/>
    </xf>
    <xf numFmtId="44" fontId="48" fillId="0" borderId="0" xfId="5" applyFont="1" applyAlignment="1">
      <alignment vertical="center"/>
    </xf>
    <xf numFmtId="10" fontId="53" fillId="0" borderId="0" xfId="10" applyNumberFormat="1" applyFont="1" applyAlignment="1">
      <alignment horizontal="center" vertical="center"/>
    </xf>
    <xf numFmtId="2" fontId="11" fillId="0" borderId="0" xfId="5" applyNumberFormat="1" applyFont="1" applyAlignment="1">
      <alignment horizontal="center" vertical="center"/>
    </xf>
    <xf numFmtId="10" fontId="43" fillId="0" borderId="0" xfId="10" applyNumberFormat="1" applyFont="1" applyAlignment="1">
      <alignment horizontal="center" vertical="center"/>
    </xf>
    <xf numFmtId="10" fontId="43" fillId="0" borderId="0" xfId="10" applyNumberFormat="1" applyFont="1" applyAlignment="1">
      <alignment horizontal="center" vertical="center" wrapText="1"/>
    </xf>
    <xf numFmtId="0" fontId="46" fillId="0" borderId="2" xfId="4" applyFont="1" applyBorder="1" applyAlignment="1">
      <alignment horizontal="center" vertical="center"/>
    </xf>
    <xf numFmtId="0" fontId="46" fillId="0" borderId="2" xfId="4" applyFont="1" applyBorder="1" applyAlignment="1">
      <alignment vertical="center"/>
    </xf>
    <xf numFmtId="0" fontId="33" fillId="7" borderId="2" xfId="4" applyFont="1" applyFill="1" applyBorder="1" applyAlignment="1">
      <alignment vertical="center"/>
    </xf>
    <xf numFmtId="0" fontId="46" fillId="0" borderId="0" xfId="4" applyFont="1" applyAlignment="1">
      <alignment horizontal="center" vertical="center"/>
    </xf>
    <xf numFmtId="0" fontId="33" fillId="0" borderId="0" xfId="4" applyFont="1" applyAlignment="1">
      <alignment horizontal="left" vertical="top" wrapText="1"/>
    </xf>
    <xf numFmtId="0" fontId="46" fillId="0" borderId="0" xfId="4" applyFont="1" applyAlignment="1">
      <alignment vertical="center"/>
    </xf>
    <xf numFmtId="0" fontId="33" fillId="0" borderId="0" xfId="4" applyFont="1" applyAlignment="1">
      <alignment vertical="center"/>
    </xf>
    <xf numFmtId="0" fontId="46" fillId="0" borderId="0" xfId="4" quotePrefix="1" applyFont="1" applyAlignment="1">
      <alignment horizontal="center" vertical="center"/>
    </xf>
    <xf numFmtId="0" fontId="6" fillId="7" borderId="2" xfId="4" applyFont="1" applyFill="1" applyBorder="1" applyAlignment="1">
      <alignment vertical="center"/>
    </xf>
    <xf numFmtId="0" fontId="0" fillId="0" borderId="0" xfId="0" applyNumberFormat="1"/>
    <xf numFmtId="0" fontId="60" fillId="0" borderId="0" xfId="3" applyNumberFormat="1" applyFont="1" applyAlignment="1" applyProtection="1"/>
    <xf numFmtId="0" fontId="4" fillId="0" borderId="0" xfId="11" applyAlignment="1">
      <alignment vertical="center"/>
    </xf>
    <xf numFmtId="10" fontId="53" fillId="0" borderId="0" xfId="13" applyNumberFormat="1" applyFont="1" applyAlignment="1">
      <alignment horizontal="center" vertical="center"/>
    </xf>
    <xf numFmtId="44" fontId="48" fillId="0" borderId="0" xfId="12" applyFont="1" applyAlignment="1">
      <alignment vertical="center"/>
    </xf>
    <xf numFmtId="44" fontId="43" fillId="0" borderId="0" xfId="12" applyFont="1" applyAlignment="1">
      <alignment vertical="center" wrapText="1"/>
    </xf>
    <xf numFmtId="10" fontId="53" fillId="0" borderId="0" xfId="13" applyNumberFormat="1" applyFont="1" applyAlignment="1">
      <alignment horizontal="center" vertical="center" wrapText="1"/>
    </xf>
    <xf numFmtId="44" fontId="43" fillId="0" borderId="0" xfId="12" applyFont="1" applyAlignment="1">
      <alignment horizontal="center" vertical="center"/>
    </xf>
    <xf numFmtId="44" fontId="43" fillId="0" borderId="0" xfId="12" applyFont="1" applyAlignment="1">
      <alignment vertical="center"/>
    </xf>
    <xf numFmtId="44" fontId="43" fillId="0" borderId="0" xfId="12" applyFont="1" applyBorder="1" applyAlignment="1">
      <alignment vertical="center" wrapText="1"/>
    </xf>
    <xf numFmtId="44" fontId="9" fillId="0" borderId="2" xfId="2" applyFont="1" applyFill="1" applyBorder="1" applyAlignment="1">
      <alignment horizontal="center" vertical="center" wrapText="1"/>
    </xf>
    <xf numFmtId="44" fontId="43" fillId="0" borderId="0" xfId="12" applyFont="1" applyAlignment="1">
      <alignment horizontal="center" vertical="center"/>
    </xf>
    <xf numFmtId="10" fontId="43" fillId="0" borderId="0" xfId="10" applyNumberFormat="1" applyFont="1" applyAlignment="1">
      <alignment horizontal="center" vertical="center" wrapText="1"/>
    </xf>
    <xf numFmtId="44" fontId="58" fillId="0" borderId="0" xfId="12" applyFont="1" applyAlignment="1">
      <alignment vertical="center"/>
    </xf>
    <xf numFmtId="0" fontId="24" fillId="0" borderId="0" xfId="1" applyFont="1" applyAlignment="1">
      <alignment vertical="center" wrapText="1"/>
    </xf>
    <xf numFmtId="0" fontId="18" fillId="0" borderId="2" xfId="3" applyFont="1" applyBorder="1" applyAlignment="1" applyProtection="1">
      <alignment horizontal="left" vertical="center" wrapText="1"/>
    </xf>
    <xf numFmtId="0" fontId="9" fillId="0" borderId="2" xfId="3" applyFont="1" applyBorder="1" applyAlignment="1" applyProtection="1">
      <alignment horizontal="left" vertical="center"/>
    </xf>
    <xf numFmtId="0" fontId="9" fillId="0" borderId="2" xfId="3" applyFont="1" applyBorder="1" applyAlignment="1" applyProtection="1">
      <alignment vertical="center" wrapText="1"/>
    </xf>
    <xf numFmtId="0" fontId="9" fillId="0" borderId="2" xfId="3" applyFont="1" applyBorder="1" applyAlignment="1" applyProtection="1">
      <alignment horizontal="left" vertical="center" wrapText="1"/>
    </xf>
    <xf numFmtId="0" fontId="18" fillId="0" borderId="2" xfId="3" applyFont="1" applyBorder="1" applyAlignment="1" applyProtection="1">
      <alignment vertical="center"/>
    </xf>
    <xf numFmtId="0" fontId="18" fillId="0" borderId="2" xfId="3" applyFont="1" applyBorder="1" applyAlignment="1" applyProtection="1">
      <alignment horizontal="left" vertical="center"/>
    </xf>
    <xf numFmtId="0" fontId="18" fillId="0" borderId="2" xfId="3" applyFont="1" applyBorder="1" applyAlignment="1" applyProtection="1">
      <alignment vertical="center" wrapText="1"/>
    </xf>
    <xf numFmtId="0" fontId="9" fillId="0" borderId="2" xfId="1" applyFont="1" applyBorder="1" applyAlignment="1">
      <alignment vertical="center" wrapText="1"/>
    </xf>
    <xf numFmtId="0" fontId="62" fillId="0" borderId="0" xfId="3" applyFont="1" applyAlignment="1" applyProtection="1">
      <alignment horizontal="left" vertical="center" wrapText="1"/>
    </xf>
    <xf numFmtId="0" fontId="70" fillId="0" borderId="0" xfId="4" applyFont="1" applyFill="1" applyAlignment="1">
      <alignment horizontal="center"/>
    </xf>
    <xf numFmtId="0" fontId="9" fillId="0" borderId="2" xfId="3" applyFont="1" applyFill="1" applyBorder="1" applyAlignment="1" applyProtection="1">
      <alignment vertical="center"/>
    </xf>
    <xf numFmtId="0" fontId="42" fillId="0" borderId="0" xfId="4" applyFont="1" applyAlignment="1">
      <alignment horizontal="center" vertical="center" wrapText="1"/>
    </xf>
    <xf numFmtId="0" fontId="5" fillId="0" borderId="0" xfId="4" applyFill="1" applyAlignment="1">
      <alignment vertical="center"/>
    </xf>
    <xf numFmtId="0" fontId="9" fillId="0" borderId="2" xfId="1" applyFont="1" applyBorder="1" applyAlignment="1">
      <alignment horizontal="left" vertical="center"/>
    </xf>
    <xf numFmtId="44" fontId="18" fillId="0" borderId="2" xfId="2" applyFont="1" applyFill="1" applyBorder="1" applyAlignment="1">
      <alignment horizontal="center" vertical="center" wrapText="1"/>
    </xf>
    <xf numFmtId="0" fontId="9" fillId="0" borderId="0" xfId="1" applyFont="1" applyAlignment="1">
      <alignment horizontal="center" vertical="center"/>
    </xf>
    <xf numFmtId="0" fontId="9" fillId="0" borderId="2" xfId="1" applyFont="1" applyBorder="1" applyAlignment="1">
      <alignment horizontal="center" vertical="center"/>
    </xf>
    <xf numFmtId="0" fontId="9" fillId="9" borderId="2" xfId="1" applyFont="1" applyFill="1" applyBorder="1" applyAlignment="1">
      <alignment horizontal="center" vertical="center"/>
    </xf>
    <xf numFmtId="0" fontId="9" fillId="8" borderId="2" xfId="1" applyFont="1" applyFill="1" applyBorder="1" applyAlignment="1">
      <alignment horizontal="center" vertical="center"/>
    </xf>
    <xf numFmtId="0" fontId="19" fillId="0" borderId="2" xfId="1" applyFont="1" applyBorder="1" applyAlignment="1">
      <alignment vertical="center"/>
    </xf>
    <xf numFmtId="44" fontId="11" fillId="0" borderId="2" xfId="5" applyFont="1" applyBorder="1" applyAlignment="1">
      <alignment horizontal="center" vertical="center"/>
    </xf>
    <xf numFmtId="0" fontId="11" fillId="0" borderId="2" xfId="4" applyFont="1" applyFill="1" applyBorder="1" applyAlignment="1">
      <alignment horizontal="center" vertical="center" wrapText="1"/>
    </xf>
    <xf numFmtId="0" fontId="72" fillId="10" borderId="2" xfId="1" applyFont="1" applyFill="1" applyBorder="1" applyAlignment="1">
      <alignment horizontal="center" vertical="center"/>
    </xf>
    <xf numFmtId="44" fontId="72" fillId="10" borderId="2" xfId="2" applyFont="1" applyFill="1" applyBorder="1" applyAlignment="1">
      <alignment horizontal="center" vertical="center" wrapText="1"/>
    </xf>
    <xf numFmtId="44" fontId="9" fillId="0" borderId="0" xfId="5" applyFont="1" applyAlignment="1">
      <alignment vertical="center"/>
    </xf>
    <xf numFmtId="0" fontId="70" fillId="0" borderId="0" xfId="5" applyNumberFormat="1" applyFont="1" applyAlignment="1">
      <alignment horizontal="center" vertical="center"/>
    </xf>
    <xf numFmtId="44" fontId="9" fillId="0" borderId="2" xfId="5" applyFont="1" applyFill="1" applyBorder="1" applyAlignment="1">
      <alignment vertical="center"/>
    </xf>
    <xf numFmtId="44" fontId="9" fillId="0" borderId="2" xfId="5" applyFont="1" applyFill="1" applyBorder="1" applyAlignment="1">
      <alignment horizontal="center" vertical="center" wrapText="1"/>
    </xf>
    <xf numFmtId="44" fontId="9" fillId="0" borderId="2" xfId="5" applyFont="1" applyFill="1" applyBorder="1" applyAlignment="1">
      <alignment horizontal="center" vertical="center"/>
    </xf>
    <xf numFmtId="44" fontId="9" fillId="0" borderId="2" xfId="2" applyFont="1" applyFill="1" applyBorder="1" applyAlignment="1">
      <alignment horizontal="right" vertical="center"/>
    </xf>
    <xf numFmtId="0" fontId="18" fillId="0" borderId="0" xfId="4" applyFont="1" applyAlignment="1">
      <alignment horizontal="center" vertical="center"/>
    </xf>
    <xf numFmtId="44" fontId="11" fillId="0" borderId="2" xfId="5" applyFont="1" applyBorder="1" applyAlignment="1">
      <alignment vertical="center"/>
    </xf>
    <xf numFmtId="0" fontId="50" fillId="0" borderId="0" xfId="1" applyFont="1" applyAlignment="1">
      <alignment vertical="center" wrapText="1"/>
    </xf>
    <xf numFmtId="0" fontId="73" fillId="0" borderId="0" xfId="2" applyNumberFormat="1" applyFont="1" applyAlignment="1">
      <alignment horizontal="center" vertical="center"/>
    </xf>
    <xf numFmtId="44" fontId="18" fillId="0" borderId="0" xfId="2" applyFont="1" applyAlignment="1">
      <alignment vertical="center"/>
    </xf>
    <xf numFmtId="44" fontId="70" fillId="0" borderId="0" xfId="2" applyFont="1" applyAlignment="1">
      <alignment vertical="center"/>
    </xf>
    <xf numFmtId="44" fontId="9" fillId="0" borderId="0" xfId="2" applyFont="1" applyAlignment="1">
      <alignment horizontal="center" vertical="center"/>
    </xf>
    <xf numFmtId="44" fontId="9" fillId="3" borderId="2" xfId="2" applyFont="1" applyFill="1" applyBorder="1" applyAlignment="1">
      <alignment horizontal="center" vertical="center"/>
    </xf>
    <xf numFmtId="44" fontId="9" fillId="7" borderId="2" xfId="2" applyFont="1" applyFill="1" applyBorder="1" applyAlignment="1">
      <alignment horizontal="center" vertical="center"/>
    </xf>
    <xf numFmtId="44" fontId="9" fillId="7" borderId="2" xfId="2" applyFont="1" applyFill="1" applyBorder="1" applyAlignment="1">
      <alignment horizontal="center" vertical="center" wrapText="1"/>
    </xf>
    <xf numFmtId="0" fontId="24" fillId="0" borderId="0" xfId="5" applyNumberFormat="1" applyFont="1" applyAlignment="1">
      <alignment horizontal="center" vertical="center"/>
    </xf>
    <xf numFmtId="44" fontId="9" fillId="0" borderId="0" xfId="5" applyFont="1" applyFill="1" applyAlignment="1">
      <alignment horizontal="center" vertical="center"/>
    </xf>
    <xf numFmtId="44" fontId="9" fillId="11" borderId="2" xfId="5" applyFont="1" applyFill="1" applyBorder="1" applyAlignment="1">
      <alignment horizontal="center" vertical="center"/>
    </xf>
    <xf numFmtId="44" fontId="9" fillId="0" borderId="2" xfId="5" applyFont="1" applyBorder="1" applyAlignment="1">
      <alignment vertical="center"/>
    </xf>
    <xf numFmtId="0" fontId="9" fillId="0" borderId="0" xfId="4" applyFont="1" applyAlignment="1">
      <alignment horizontal="center" vertical="center"/>
    </xf>
    <xf numFmtId="0" fontId="9" fillId="5" borderId="2" xfId="4" applyFont="1" applyFill="1" applyBorder="1" applyAlignment="1">
      <alignment horizontal="center" vertical="center" wrapText="1"/>
    </xf>
    <xf numFmtId="44" fontId="9" fillId="0" borderId="2" xfId="5" applyFont="1" applyBorder="1" applyAlignment="1">
      <alignment horizontal="center" vertical="center"/>
    </xf>
    <xf numFmtId="0" fontId="9" fillId="11" borderId="2" xfId="4" applyFont="1" applyFill="1" applyBorder="1" applyAlignment="1">
      <alignment horizontal="center" vertical="center"/>
    </xf>
    <xf numFmtId="0" fontId="11" fillId="11" borderId="2" xfId="4" applyFont="1" applyFill="1" applyBorder="1" applyAlignment="1">
      <alignment horizontal="center" vertical="center"/>
    </xf>
    <xf numFmtId="44" fontId="9" fillId="0" borderId="0" xfId="5" applyFont="1" applyAlignment="1">
      <alignment horizontal="center" vertical="center"/>
    </xf>
    <xf numFmtId="0" fontId="24" fillId="0" borderId="0" xfId="4" applyFont="1" applyAlignment="1">
      <alignment horizontal="center" vertical="center"/>
    </xf>
    <xf numFmtId="10" fontId="9" fillId="0" borderId="2" xfId="10" applyNumberFormat="1" applyFont="1" applyBorder="1" applyAlignment="1">
      <alignment horizontal="center" vertical="center" wrapText="1"/>
    </xf>
    <xf numFmtId="44" fontId="74" fillId="0" borderId="2" xfId="2" applyFont="1" applyFill="1" applyBorder="1" applyAlignment="1">
      <alignment horizontal="center" vertical="center"/>
    </xf>
    <xf numFmtId="0" fontId="9" fillId="4" borderId="2" xfId="4" applyFont="1" applyFill="1" applyBorder="1" applyAlignment="1">
      <alignment horizontal="center" vertical="center"/>
    </xf>
    <xf numFmtId="0" fontId="9" fillId="0" borderId="2" xfId="4" applyFont="1" applyFill="1" applyBorder="1" applyAlignment="1">
      <alignment horizontal="center" vertical="center"/>
    </xf>
    <xf numFmtId="44" fontId="43" fillId="0" borderId="0" xfId="5" applyFont="1" applyAlignment="1">
      <alignment vertical="center"/>
    </xf>
    <xf numFmtId="0" fontId="50" fillId="0" borderId="2" xfId="1" applyFont="1" applyFill="1" applyBorder="1" applyAlignment="1">
      <alignment horizontal="left" vertical="center" wrapText="1"/>
    </xf>
    <xf numFmtId="0" fontId="50" fillId="0" borderId="2" xfId="1" applyFont="1" applyBorder="1" applyAlignment="1">
      <alignment horizontal="justify" vertical="center" wrapText="1"/>
    </xf>
    <xf numFmtId="0" fontId="50" fillId="0" borderId="2" xfId="1" applyFont="1" applyFill="1" applyBorder="1" applyAlignment="1">
      <alignment horizontal="justify" vertical="center" wrapText="1"/>
    </xf>
    <xf numFmtId="0" fontId="77" fillId="0" borderId="2" xfId="1" applyFont="1" applyBorder="1" applyAlignment="1">
      <alignment horizontal="justify" vertical="center" wrapText="1"/>
    </xf>
    <xf numFmtId="0" fontId="50" fillId="0" borderId="0" xfId="1" applyFont="1" applyAlignment="1">
      <alignment vertical="center"/>
    </xf>
    <xf numFmtId="0" fontId="50" fillId="0" borderId="0" xfId="4" applyFont="1" applyAlignment="1">
      <alignment vertical="top"/>
    </xf>
    <xf numFmtId="0" fontId="18" fillId="0" borderId="0" xfId="4" applyFont="1" applyAlignment="1">
      <alignment horizontal="left" vertical="center"/>
    </xf>
    <xf numFmtId="0" fontId="62" fillId="0" borderId="2" xfId="6" applyFont="1" applyFill="1" applyBorder="1" applyAlignment="1">
      <alignment horizontal="left" vertical="center" wrapText="1"/>
    </xf>
    <xf numFmtId="0" fontId="62" fillId="0" borderId="2" xfId="6" applyFont="1" applyFill="1" applyBorder="1" applyAlignment="1">
      <alignment horizontal="left" vertical="center" wrapText="1"/>
    </xf>
    <xf numFmtId="44" fontId="70" fillId="0" borderId="0" xfId="5" applyFont="1" applyAlignment="1">
      <alignment vertical="center"/>
    </xf>
    <xf numFmtId="44" fontId="9" fillId="11" borderId="2" xfId="5" applyFont="1" applyFill="1" applyBorder="1" applyAlignment="1">
      <alignment vertical="center"/>
    </xf>
    <xf numFmtId="0" fontId="9" fillId="0" borderId="2" xfId="6" applyFont="1" applyFill="1" applyBorder="1" applyAlignment="1">
      <alignment horizontal="left" vertical="center" wrapText="1"/>
    </xf>
    <xf numFmtId="0" fontId="9" fillId="0" borderId="2" xfId="6" applyFont="1" applyFill="1" applyBorder="1" applyAlignment="1">
      <alignment vertical="center"/>
    </xf>
    <xf numFmtId="0" fontId="9" fillId="0" borderId="2" xfId="6" applyFont="1" applyFill="1" applyBorder="1" applyAlignment="1">
      <alignment horizontal="left" vertical="center"/>
    </xf>
    <xf numFmtId="0" fontId="18" fillId="0" borderId="2" xfId="6" applyFont="1" applyFill="1" applyBorder="1" applyAlignment="1">
      <alignment horizontal="left" vertical="center" wrapText="1"/>
    </xf>
    <xf numFmtId="0" fontId="37" fillId="0" borderId="0" xfId="11" applyFont="1" applyAlignment="1">
      <alignment vertical="top"/>
    </xf>
    <xf numFmtId="0" fontId="50" fillId="0" borderId="0" xfId="11" applyFont="1" applyAlignment="1">
      <alignment horizontal="left" vertical="top" wrapText="1"/>
    </xf>
    <xf numFmtId="0" fontId="72" fillId="10" borderId="2" xfId="1" applyFont="1" applyFill="1" applyBorder="1" applyAlignment="1">
      <alignment horizontal="center" vertical="center"/>
    </xf>
    <xf numFmtId="0" fontId="72" fillId="10" borderId="2" xfId="1" applyFont="1" applyFill="1" applyBorder="1" applyAlignment="1">
      <alignment horizontal="center" vertical="center" wrapText="1"/>
    </xf>
    <xf numFmtId="44" fontId="9" fillId="4" borderId="2" xfId="5" applyFont="1" applyFill="1" applyBorder="1" applyAlignment="1">
      <alignment horizontal="center" vertical="center"/>
    </xf>
    <xf numFmtId="0" fontId="37" fillId="0" borderId="0" xfId="11" applyFont="1" applyAlignment="1">
      <alignment horizontal="center" vertical="center"/>
    </xf>
    <xf numFmtId="44" fontId="70" fillId="0" borderId="0" xfId="11" applyNumberFormat="1" applyFont="1" applyAlignment="1">
      <alignment vertical="center"/>
    </xf>
    <xf numFmtId="2" fontId="70" fillId="0" borderId="0" xfId="12" applyNumberFormat="1" applyFont="1" applyAlignment="1">
      <alignment horizontal="center" vertical="center"/>
    </xf>
    <xf numFmtId="44" fontId="18" fillId="0" borderId="2" xfId="11" applyNumberFormat="1" applyFont="1" applyFill="1" applyBorder="1" applyAlignment="1">
      <alignment vertical="center"/>
    </xf>
    <xf numFmtId="44" fontId="18" fillId="0" borderId="2" xfId="12" applyFont="1" applyFill="1" applyBorder="1" applyAlignment="1">
      <alignment horizontal="center" vertical="center"/>
    </xf>
    <xf numFmtId="44" fontId="9" fillId="0" borderId="2" xfId="11" applyNumberFormat="1" applyFont="1" applyFill="1" applyBorder="1" applyAlignment="1">
      <alignment vertical="center"/>
    </xf>
    <xf numFmtId="0" fontId="70" fillId="0" borderId="0" xfId="11" applyFont="1" applyAlignment="1">
      <alignment horizontal="center" vertical="center"/>
    </xf>
    <xf numFmtId="0" fontId="70" fillId="0" borderId="0" xfId="11" applyFont="1" applyAlignment="1">
      <alignment vertical="center"/>
    </xf>
    <xf numFmtId="0" fontId="30" fillId="0" borderId="2" xfId="11" applyFont="1" applyFill="1" applyBorder="1" applyAlignment="1">
      <alignment horizontal="center" vertical="center" wrapText="1"/>
    </xf>
    <xf numFmtId="0" fontId="30" fillId="0" borderId="2" xfId="11" applyFont="1" applyFill="1" applyBorder="1" applyAlignment="1">
      <alignment horizontal="center" vertical="center" wrapText="1"/>
    </xf>
    <xf numFmtId="0" fontId="30" fillId="0" borderId="2" xfId="11" applyFont="1" applyFill="1" applyBorder="1" applyAlignment="1">
      <alignment horizontal="center" vertical="center"/>
    </xf>
    <xf numFmtId="44" fontId="70" fillId="0" borderId="0" xfId="11" applyNumberFormat="1" applyFont="1" applyAlignment="1">
      <alignment horizontal="left" vertical="center"/>
    </xf>
    <xf numFmtId="0" fontId="18" fillId="0" borderId="2" xfId="6" applyFont="1" applyFill="1" applyBorder="1" applyAlignment="1">
      <alignment vertical="center"/>
    </xf>
    <xf numFmtId="0" fontId="18" fillId="0" borderId="2" xfId="6" applyFont="1" applyFill="1" applyBorder="1" applyAlignment="1">
      <alignment horizontal="left" vertical="center"/>
    </xf>
    <xf numFmtId="44" fontId="9" fillId="0" borderId="0" xfId="12" applyFont="1" applyAlignment="1">
      <alignment horizontal="center" vertical="center"/>
    </xf>
    <xf numFmtId="2" fontId="9" fillId="5" borderId="2" xfId="12" applyNumberFormat="1" applyFont="1" applyFill="1" applyBorder="1" applyAlignment="1">
      <alignment horizontal="center" vertical="center"/>
    </xf>
    <xf numFmtId="44" fontId="9" fillId="4" borderId="2" xfId="12" applyFont="1" applyFill="1" applyBorder="1" applyAlignment="1">
      <alignment horizontal="center" vertical="center"/>
    </xf>
    <xf numFmtId="44" fontId="9" fillId="11" borderId="2" xfId="12" applyFont="1" applyFill="1" applyBorder="1" applyAlignment="1">
      <alignment horizontal="center" vertical="center"/>
    </xf>
    <xf numFmtId="44" fontId="9" fillId="0" borderId="2" xfId="12" applyFont="1" applyBorder="1" applyAlignment="1">
      <alignment horizontal="center" vertical="center"/>
    </xf>
    <xf numFmtId="44" fontId="9" fillId="0" borderId="2" xfId="12" applyFont="1" applyBorder="1" applyAlignment="1">
      <alignment horizontal="center" vertical="center"/>
    </xf>
    <xf numFmtId="44" fontId="9" fillId="0" borderId="2" xfId="12" applyFont="1" applyFill="1" applyBorder="1" applyAlignment="1">
      <alignment horizontal="center" vertical="center"/>
    </xf>
    <xf numFmtId="44" fontId="9" fillId="0" borderId="2" xfId="12" applyFont="1" applyFill="1" applyBorder="1" applyAlignment="1">
      <alignment horizontal="center" vertical="center" wrapText="1"/>
    </xf>
    <xf numFmtId="2" fontId="18" fillId="0" borderId="0" xfId="12" applyNumberFormat="1" applyFont="1" applyAlignment="1">
      <alignment horizontal="center" vertical="center"/>
    </xf>
    <xf numFmtId="44" fontId="18" fillId="0" borderId="2" xfId="12" applyFont="1" applyFill="1" applyBorder="1" applyAlignment="1">
      <alignment vertical="center" wrapText="1"/>
    </xf>
    <xf numFmtId="44" fontId="18" fillId="0" borderId="2" xfId="12" applyFont="1" applyFill="1" applyBorder="1" applyAlignment="1">
      <alignment vertical="center"/>
    </xf>
    <xf numFmtId="0" fontId="37" fillId="0" borderId="2" xfId="11" applyFont="1" applyFill="1" applyBorder="1" applyAlignment="1">
      <alignment horizontal="center" vertical="center"/>
    </xf>
    <xf numFmtId="44" fontId="43" fillId="4" borderId="0" xfId="12" applyFont="1" applyFill="1" applyAlignment="1">
      <alignment vertical="center"/>
    </xf>
    <xf numFmtId="44" fontId="43" fillId="11" borderId="0" xfId="12" applyFont="1" applyFill="1" applyAlignment="1">
      <alignment vertical="center"/>
    </xf>
    <xf numFmtId="44" fontId="53" fillId="4" borderId="2" xfId="12" applyFont="1" applyFill="1" applyBorder="1" applyAlignment="1">
      <alignment horizontal="center" vertical="center"/>
    </xf>
    <xf numFmtId="44" fontId="53" fillId="11" borderId="2" xfId="12" applyFont="1" applyFill="1" applyBorder="1" applyAlignment="1">
      <alignment horizontal="center" vertical="center"/>
    </xf>
    <xf numFmtId="44" fontId="9" fillId="0" borderId="2" xfId="12" applyFont="1" applyBorder="1" applyAlignment="1">
      <alignment horizontal="center" vertical="center" wrapText="1"/>
    </xf>
    <xf numFmtId="0" fontId="9" fillId="0" borderId="0" xfId="11" applyFont="1" applyAlignment="1">
      <alignment horizontal="center" vertical="center"/>
    </xf>
    <xf numFmtId="0" fontId="50" fillId="0" borderId="2" xfId="11" applyFont="1" applyFill="1" applyBorder="1" applyAlignment="1">
      <alignment horizontal="left" vertical="center" wrapText="1"/>
    </xf>
    <xf numFmtId="0" fontId="47" fillId="0" borderId="2" xfId="1" applyFont="1" applyFill="1" applyBorder="1" applyAlignment="1">
      <alignment horizontal="left" vertical="center" wrapText="1"/>
    </xf>
    <xf numFmtId="0" fontId="67" fillId="0" borderId="0" xfId="1" applyFont="1" applyAlignment="1">
      <alignment horizontal="left" vertical="center"/>
    </xf>
    <xf numFmtId="49" fontId="50" fillId="0" borderId="2" xfId="1" applyNumberFormat="1" applyFont="1" applyFill="1" applyBorder="1" applyAlignment="1">
      <alignment horizontal="left" vertical="center" wrapText="1"/>
    </xf>
    <xf numFmtId="0" fontId="80" fillId="0" borderId="2" xfId="1" applyFont="1" applyFill="1" applyBorder="1" applyAlignment="1">
      <alignment horizontal="left" vertical="center" wrapText="1"/>
    </xf>
    <xf numFmtId="164" fontId="50" fillId="0" borderId="2" xfId="1" applyNumberFormat="1" applyFont="1" applyFill="1" applyBorder="1" applyAlignment="1">
      <alignment horizontal="left" vertical="center" wrapText="1"/>
    </xf>
    <xf numFmtId="164" fontId="80" fillId="0" borderId="2" xfId="1" applyNumberFormat="1" applyFont="1" applyFill="1" applyBorder="1" applyAlignment="1">
      <alignment horizontal="left" vertical="center" wrapText="1"/>
    </xf>
    <xf numFmtId="164" fontId="90" fillId="0" borderId="2" xfId="1" applyNumberFormat="1" applyFont="1" applyFill="1" applyBorder="1" applyAlignment="1">
      <alignment horizontal="left" vertical="center" wrapText="1"/>
    </xf>
    <xf numFmtId="164" fontId="36" fillId="0" borderId="2" xfId="1" applyNumberFormat="1" applyFont="1" applyFill="1" applyBorder="1" applyAlignment="1">
      <alignment horizontal="left" vertical="center" wrapText="1"/>
    </xf>
    <xf numFmtId="0" fontId="67" fillId="0" borderId="2" xfId="1" applyFont="1" applyBorder="1" applyAlignment="1">
      <alignment horizontal="left" vertical="center"/>
    </xf>
    <xf numFmtId="44" fontId="83" fillId="0" borderId="0" xfId="2" applyFont="1" applyFill="1" applyAlignment="1">
      <alignment vertical="center"/>
    </xf>
    <xf numFmtId="44" fontId="74" fillId="0" borderId="0" xfId="2" applyFont="1" applyAlignment="1">
      <alignment horizontal="center" vertical="center"/>
    </xf>
    <xf numFmtId="44" fontId="9" fillId="0" borderId="2" xfId="2" applyFont="1" applyFill="1" applyBorder="1" applyAlignment="1">
      <alignment horizontal="center" vertical="center"/>
    </xf>
    <xf numFmtId="0" fontId="9" fillId="0" borderId="0" xfId="2" applyNumberFormat="1" applyFont="1" applyFill="1" applyAlignment="1">
      <alignment horizontal="center" vertical="center"/>
    </xf>
    <xf numFmtId="44" fontId="83" fillId="0" borderId="8" xfId="2" applyFont="1" applyFill="1" applyBorder="1" applyAlignment="1">
      <alignment vertical="center"/>
    </xf>
    <xf numFmtId="44" fontId="74" fillId="0" borderId="2" xfId="2" applyFont="1" applyBorder="1" applyAlignment="1">
      <alignment horizontal="center" vertical="center"/>
    </xf>
    <xf numFmtId="44" fontId="74" fillId="0" borderId="2" xfId="2" applyFont="1" applyFill="1" applyBorder="1" applyAlignment="1">
      <alignment horizontal="center" vertical="center" wrapText="1"/>
    </xf>
    <xf numFmtId="44" fontId="74" fillId="0" borderId="2" xfId="2" applyFont="1" applyBorder="1" applyAlignment="1">
      <alignment horizontal="center" vertical="center" wrapText="1"/>
    </xf>
    <xf numFmtId="44" fontId="83" fillId="0" borderId="2" xfId="2" applyFont="1" applyFill="1" applyBorder="1" applyAlignment="1">
      <alignment vertical="center"/>
    </xf>
    <xf numFmtId="0" fontId="74" fillId="0" borderId="0" xfId="1" applyFont="1" applyAlignment="1">
      <alignment horizontal="center" vertical="center"/>
    </xf>
    <xf numFmtId="10" fontId="71" fillId="0" borderId="0" xfId="8" applyNumberFormat="1" applyFont="1" applyAlignment="1">
      <alignment horizontal="center" vertical="center"/>
    </xf>
    <xf numFmtId="44" fontId="23" fillId="4" borderId="2" xfId="2" applyFont="1" applyFill="1" applyBorder="1" applyAlignment="1">
      <alignment horizontal="center" vertical="center"/>
    </xf>
    <xf numFmtId="44" fontId="74" fillId="5" borderId="2" xfId="2" applyFont="1" applyFill="1" applyBorder="1" applyAlignment="1">
      <alignment horizontal="center" vertical="center"/>
    </xf>
    <xf numFmtId="44" fontId="74" fillId="11" borderId="2" xfId="2" applyFont="1" applyFill="1" applyBorder="1" applyAlignment="1">
      <alignment horizontal="center" vertical="center"/>
    </xf>
    <xf numFmtId="44" fontId="92" fillId="4" borderId="2" xfId="2" applyFont="1" applyFill="1" applyBorder="1" applyAlignment="1">
      <alignment horizontal="center" vertical="center"/>
    </xf>
    <xf numFmtId="0" fontId="74" fillId="5" borderId="2" xfId="2" applyNumberFormat="1" applyFont="1" applyFill="1" applyBorder="1" applyAlignment="1">
      <alignment horizontal="center" vertical="center"/>
    </xf>
    <xf numFmtId="0" fontId="70" fillId="0" borderId="0" xfId="4" applyFont="1" applyAlignment="1">
      <alignment horizontal="left"/>
    </xf>
    <xf numFmtId="0" fontId="96" fillId="0" borderId="2" xfId="6" applyFont="1" applyFill="1" applyBorder="1" applyAlignment="1">
      <alignment horizontal="left" vertical="center" wrapText="1"/>
    </xf>
    <xf numFmtId="0" fontId="97" fillId="0" borderId="2" xfId="6" applyFont="1" applyFill="1" applyBorder="1" applyAlignment="1">
      <alignment horizontal="left" vertical="center" wrapText="1"/>
    </xf>
    <xf numFmtId="0" fontId="100" fillId="0" borderId="2" xfId="6" applyFont="1" applyFill="1" applyBorder="1" applyAlignment="1">
      <alignment horizontal="left" vertical="center" wrapText="1"/>
    </xf>
    <xf numFmtId="0" fontId="9" fillId="2" borderId="2" xfId="3" applyFont="1" applyFill="1" applyBorder="1" applyAlignment="1" applyProtection="1">
      <alignment horizontal="left" vertical="center" wrapText="1"/>
    </xf>
    <xf numFmtId="0" fontId="99" fillId="0" borderId="2" xfId="6" applyFont="1" applyFill="1" applyBorder="1" applyAlignment="1">
      <alignment horizontal="left" vertical="center" wrapText="1"/>
    </xf>
    <xf numFmtId="0" fontId="102" fillId="0" borderId="0" xfId="1" applyFont="1" applyAlignment="1">
      <alignment horizontal="left" wrapText="1"/>
    </xf>
    <xf numFmtId="0" fontId="63" fillId="0" borderId="0" xfId="4" applyFont="1"/>
    <xf numFmtId="44" fontId="63" fillId="0" borderId="2" xfId="2" applyFont="1" applyFill="1" applyBorder="1" applyAlignment="1">
      <alignment horizontal="right" vertical="center"/>
    </xf>
    <xf numFmtId="0" fontId="9" fillId="0" borderId="0" xfId="1" applyFont="1" applyAlignment="1">
      <alignment horizontal="left" wrapText="1"/>
    </xf>
    <xf numFmtId="0" fontId="9" fillId="0" borderId="0" xfId="4" applyFont="1" applyAlignment="1">
      <alignment horizontal="center"/>
    </xf>
    <xf numFmtId="44" fontId="9" fillId="0" borderId="0" xfId="5" applyFont="1" applyAlignment="1">
      <alignment horizontal="center" vertical="center" wrapText="1"/>
    </xf>
    <xf numFmtId="0" fontId="10" fillId="0" borderId="0" xfId="4" applyFont="1" applyAlignment="1">
      <alignment vertical="center"/>
    </xf>
    <xf numFmtId="0" fontId="104" fillId="0" borderId="2" xfId="1" applyFont="1" applyFill="1" applyBorder="1" applyAlignment="1">
      <alignment horizontal="left" vertical="center" wrapText="1"/>
    </xf>
    <xf numFmtId="0" fontId="108" fillId="0" borderId="2" xfId="1" applyFont="1" applyFill="1" applyBorder="1" applyAlignment="1">
      <alignment horizontal="left" vertical="center" wrapText="1"/>
    </xf>
    <xf numFmtId="0" fontId="110" fillId="0" borderId="2" xfId="1" applyFont="1" applyFill="1" applyBorder="1" applyAlignment="1">
      <alignment horizontal="left" vertical="center" wrapText="1"/>
    </xf>
    <xf numFmtId="0" fontId="108" fillId="0" borderId="2" xfId="1" applyFont="1" applyFill="1" applyBorder="1" applyAlignment="1">
      <alignment horizontal="justify" vertical="center" wrapText="1"/>
    </xf>
    <xf numFmtId="0" fontId="108" fillId="0" borderId="2" xfId="4" applyFont="1" applyFill="1" applyBorder="1" applyAlignment="1">
      <alignment horizontal="left" vertical="center" wrapText="1"/>
    </xf>
    <xf numFmtId="0" fontId="107" fillId="0" borderId="2" xfId="1" applyFont="1" applyFill="1" applyBorder="1" applyAlignment="1">
      <alignment horizontal="justify" vertical="center" wrapText="1"/>
    </xf>
    <xf numFmtId="0" fontId="114" fillId="0" borderId="2" xfId="4" applyFont="1" applyFill="1" applyBorder="1" applyAlignment="1">
      <alignment horizontal="left" vertical="center" wrapText="1"/>
    </xf>
    <xf numFmtId="0" fontId="114" fillId="0" borderId="2" xfId="4" applyFont="1" applyFill="1" applyBorder="1" applyAlignment="1">
      <alignment horizontal="justify" vertical="center" wrapText="1"/>
    </xf>
    <xf numFmtId="0" fontId="108" fillId="0" borderId="0" xfId="1" applyFont="1" applyAlignment="1">
      <alignment horizontal="left" vertical="center" wrapText="1"/>
    </xf>
    <xf numFmtId="0" fontId="37" fillId="0" borderId="0" xfId="4" applyFont="1" applyAlignment="1">
      <alignment vertical="center"/>
    </xf>
    <xf numFmtId="0" fontId="9" fillId="8" borderId="0" xfId="4" applyFont="1" applyFill="1" applyAlignment="1">
      <alignment horizontal="center" vertical="center"/>
    </xf>
    <xf numFmtId="0" fontId="9" fillId="5" borderId="0" xfId="4" applyFont="1" applyFill="1" applyAlignment="1">
      <alignment horizontal="center" vertical="center"/>
    </xf>
    <xf numFmtId="0" fontId="9" fillId="11" borderId="0" xfId="4" applyFont="1" applyFill="1" applyAlignment="1">
      <alignment horizontal="center" vertical="center"/>
    </xf>
    <xf numFmtId="0" fontId="9" fillId="8" borderId="2" xfId="4" applyFont="1" applyFill="1" applyBorder="1" applyAlignment="1">
      <alignment horizontal="center" vertical="center"/>
    </xf>
    <xf numFmtId="0" fontId="9" fillId="5" borderId="2" xfId="4" applyFont="1" applyFill="1" applyBorder="1" applyAlignment="1">
      <alignment horizontal="center" vertical="center"/>
    </xf>
    <xf numFmtId="0" fontId="9" fillId="0" borderId="2" xfId="4" applyFont="1" applyBorder="1" applyAlignment="1">
      <alignment horizontal="center" vertical="center" wrapText="1"/>
    </xf>
    <xf numFmtId="0" fontId="9" fillId="0" borderId="2" xfId="4" applyFont="1" applyBorder="1" applyAlignment="1">
      <alignment horizontal="center" vertical="center"/>
    </xf>
    <xf numFmtId="0" fontId="49" fillId="0" borderId="2" xfId="1" applyFont="1" applyBorder="1" applyAlignment="1">
      <alignment horizontal="center" vertical="center"/>
    </xf>
    <xf numFmtId="0" fontId="9" fillId="0" borderId="2" xfId="4" applyFont="1" applyFill="1" applyBorder="1" applyAlignment="1">
      <alignment horizontal="center" vertical="center" wrapText="1"/>
    </xf>
    <xf numFmtId="0" fontId="9" fillId="0" borderId="6" xfId="6" applyFont="1" applyFill="1" applyBorder="1" applyAlignment="1">
      <alignment horizontal="left" vertical="center" wrapText="1"/>
    </xf>
    <xf numFmtId="0" fontId="97" fillId="0" borderId="2" xfId="6" applyFont="1" applyFill="1" applyBorder="1" applyAlignment="1">
      <alignment horizontal="left" vertical="center" wrapText="1"/>
    </xf>
    <xf numFmtId="44" fontId="97" fillId="0" borderId="2" xfId="5" applyFont="1" applyFill="1" applyBorder="1" applyAlignment="1">
      <alignment horizontal="center" vertical="center" wrapText="1"/>
    </xf>
    <xf numFmtId="0" fontId="107" fillId="0" borderId="2" xfId="4" applyFont="1" applyFill="1" applyBorder="1" applyAlignment="1">
      <alignment vertical="center" wrapText="1"/>
    </xf>
    <xf numFmtId="44" fontId="63" fillId="0" borderId="2" xfId="5" applyFont="1" applyFill="1" applyBorder="1" applyAlignment="1">
      <alignment horizontal="right" vertical="center"/>
    </xf>
    <xf numFmtId="44" fontId="18" fillId="0" borderId="2" xfId="2" applyFont="1" applyFill="1" applyBorder="1" applyAlignment="1">
      <alignment horizontal="right" vertical="center"/>
    </xf>
    <xf numFmtId="0" fontId="96" fillId="0" borderId="2" xfId="6" applyFont="1" applyBorder="1" applyAlignment="1">
      <alignment horizontal="left" vertical="center" wrapText="1"/>
    </xf>
    <xf numFmtId="0" fontId="99" fillId="0" borderId="2" xfId="1" applyFont="1" applyFill="1" applyBorder="1" applyAlignment="1">
      <alignment horizontal="left" vertical="center" wrapText="1"/>
    </xf>
    <xf numFmtId="0" fontId="118" fillId="0" borderId="0" xfId="4" applyFont="1"/>
    <xf numFmtId="0" fontId="9" fillId="0" borderId="0" xfId="4" applyNumberFormat="1" applyFont="1" applyAlignment="1">
      <alignment horizontal="center" vertical="center"/>
    </xf>
    <xf numFmtId="0" fontId="18" fillId="0" borderId="2" xfId="4" applyFont="1" applyFill="1" applyBorder="1" applyAlignment="1">
      <alignment horizontal="center" vertical="center"/>
    </xf>
    <xf numFmtId="0" fontId="18" fillId="0" borderId="2" xfId="4" applyFont="1" applyFill="1" applyBorder="1" applyAlignment="1">
      <alignment horizontal="center" vertical="center" wrapText="1"/>
    </xf>
    <xf numFmtId="0" fontId="70" fillId="0" borderId="2" xfId="4" applyFont="1" applyFill="1" applyBorder="1" applyAlignment="1">
      <alignment horizontal="center" vertical="center"/>
    </xf>
    <xf numFmtId="0" fontId="70" fillId="11" borderId="2" xfId="4" applyFont="1" applyFill="1" applyBorder="1" applyAlignment="1">
      <alignment horizontal="center" vertical="center"/>
    </xf>
    <xf numFmtId="0" fontId="10" fillId="0" borderId="0" xfId="4" applyFont="1"/>
    <xf numFmtId="0" fontId="70" fillId="11" borderId="2" xfId="4" applyFont="1" applyFill="1" applyBorder="1" applyAlignment="1">
      <alignment horizontal="center"/>
    </xf>
    <xf numFmtId="0" fontId="30" fillId="0" borderId="2" xfId="4" applyFont="1" applyFill="1" applyBorder="1" applyAlignment="1">
      <alignment horizontal="center" vertical="center" wrapText="1"/>
    </xf>
    <xf numFmtId="0" fontId="34" fillId="0" borderId="2" xfId="4" applyFont="1" applyFill="1" applyBorder="1" applyAlignment="1">
      <alignment horizontal="center" vertical="center" wrapText="1"/>
    </xf>
    <xf numFmtId="44" fontId="70" fillId="0" borderId="0" xfId="4" applyNumberFormat="1" applyFont="1" applyAlignment="1">
      <alignment horizontal="left" vertical="center"/>
    </xf>
    <xf numFmtId="0" fontId="9" fillId="0" borderId="0" xfId="5" applyNumberFormat="1" applyFont="1" applyAlignment="1">
      <alignment horizontal="center" vertical="center"/>
    </xf>
    <xf numFmtId="44" fontId="9" fillId="0" borderId="0" xfId="4" applyNumberFormat="1" applyFont="1" applyAlignment="1">
      <alignment horizontal="center" vertical="center"/>
    </xf>
    <xf numFmtId="44" fontId="9" fillId="0" borderId="2" xfId="4" applyNumberFormat="1" applyFont="1" applyFill="1" applyBorder="1" applyAlignment="1">
      <alignment horizontal="center" vertical="center"/>
    </xf>
    <xf numFmtId="0" fontId="30" fillId="0" borderId="2" xfId="4" applyFont="1" applyFill="1" applyBorder="1" applyAlignment="1">
      <alignment vertical="center" wrapText="1"/>
    </xf>
    <xf numFmtId="0" fontId="120" fillId="0" borderId="2" xfId="4" applyFont="1" applyFill="1" applyBorder="1" applyAlignment="1">
      <alignment vertical="top" wrapText="1"/>
    </xf>
    <xf numFmtId="0" fontId="37" fillId="0" borderId="2" xfId="4" applyFont="1" applyFill="1" applyBorder="1" applyAlignment="1">
      <alignment vertical="top" wrapText="1"/>
    </xf>
    <xf numFmtId="0" fontId="5" fillId="0" borderId="2" xfId="4" applyFill="1" applyBorder="1" applyAlignment="1">
      <alignment vertical="center"/>
    </xf>
    <xf numFmtId="44" fontId="9" fillId="0" borderId="2" xfId="14" applyFont="1" applyFill="1" applyBorder="1" applyAlignment="1">
      <alignment horizontal="center" vertical="center" wrapText="1"/>
    </xf>
    <xf numFmtId="0" fontId="121" fillId="0" borderId="0" xfId="4" applyFont="1" applyAlignment="1">
      <alignment vertical="center"/>
    </xf>
    <xf numFmtId="0" fontId="16" fillId="0" borderId="2" xfId="6" applyFont="1" applyFill="1" applyBorder="1" applyAlignment="1">
      <alignment vertical="center" wrapText="1"/>
    </xf>
    <xf numFmtId="0" fontId="122" fillId="0" borderId="2" xfId="6" applyFont="1" applyFill="1" applyBorder="1" applyAlignment="1">
      <alignment vertical="center" wrapText="1"/>
    </xf>
    <xf numFmtId="0" fontId="123" fillId="0" borderId="2" xfId="6" applyFont="1" applyFill="1" applyBorder="1" applyAlignment="1">
      <alignment vertical="center" wrapText="1"/>
    </xf>
    <xf numFmtId="0" fontId="123" fillId="0" borderId="2" xfId="6" applyFont="1" applyFill="1" applyBorder="1" applyAlignment="1">
      <alignment horizontal="left" vertical="center" wrapText="1"/>
    </xf>
    <xf numFmtId="0" fontId="16" fillId="0" borderId="2" xfId="6" applyFont="1" applyFill="1" applyBorder="1" applyAlignment="1">
      <alignment horizontal="left" vertical="center" wrapText="1"/>
    </xf>
    <xf numFmtId="0" fontId="123" fillId="0" borderId="2" xfId="6" applyFont="1" applyFill="1" applyBorder="1" applyAlignment="1">
      <alignment horizontal="left" vertical="center"/>
    </xf>
    <xf numFmtId="0" fontId="122" fillId="0" borderId="2" xfId="6" applyFont="1" applyBorder="1" applyAlignment="1">
      <alignment horizontal="left" vertical="center" wrapText="1"/>
    </xf>
    <xf numFmtId="0" fontId="123" fillId="0" borderId="0" xfId="4" applyFont="1"/>
    <xf numFmtId="44" fontId="123" fillId="0" borderId="0" xfId="5" applyFont="1" applyAlignment="1">
      <alignment vertical="center"/>
    </xf>
    <xf numFmtId="0" fontId="121" fillId="0" borderId="0" xfId="5" applyNumberFormat="1" applyFont="1" applyAlignment="1">
      <alignment horizontal="center" vertical="center"/>
    </xf>
    <xf numFmtId="44" fontId="123" fillId="0" borderId="0" xfId="5" applyFont="1" applyAlignment="1">
      <alignment horizontal="center" vertical="center"/>
    </xf>
    <xf numFmtId="44" fontId="123" fillId="0" borderId="2" xfId="5" applyFont="1" applyFill="1" applyBorder="1" applyAlignment="1">
      <alignment vertical="center"/>
    </xf>
    <xf numFmtId="0" fontId="10" fillId="0" borderId="2" xfId="4" applyFont="1" applyFill="1" applyBorder="1" applyAlignment="1">
      <alignment horizontal="left" vertical="center" wrapText="1"/>
    </xf>
    <xf numFmtId="0" fontId="104" fillId="0" borderId="2" xfId="4" applyFont="1" applyFill="1" applyBorder="1" applyAlignment="1">
      <alignment horizontal="left" vertical="center" wrapText="1"/>
    </xf>
    <xf numFmtId="0" fontId="11" fillId="0" borderId="2" xfId="4" applyFont="1" applyFill="1" applyBorder="1" applyAlignment="1">
      <alignment horizontal="left" vertical="center" wrapText="1"/>
    </xf>
    <xf numFmtId="0" fontId="11" fillId="0" borderId="2" xfId="4" applyFont="1" applyBorder="1" applyAlignment="1">
      <alignment horizontal="left" vertical="center" wrapText="1"/>
    </xf>
    <xf numFmtId="44" fontId="123" fillId="0" borderId="2" xfId="5" applyFont="1" applyBorder="1" applyAlignment="1">
      <alignment horizontal="center" vertical="center"/>
    </xf>
    <xf numFmtId="44" fontId="123" fillId="11" borderId="2" xfId="5" applyFont="1" applyFill="1" applyBorder="1" applyAlignment="1">
      <alignment horizontal="center" vertical="center"/>
    </xf>
    <xf numFmtId="44" fontId="123" fillId="11" borderId="0" xfId="5" applyFont="1" applyFill="1" applyAlignment="1">
      <alignment horizontal="center" vertical="center"/>
    </xf>
    <xf numFmtId="44" fontId="123" fillId="5" borderId="2" xfId="5" applyFont="1" applyFill="1" applyBorder="1" applyAlignment="1">
      <alignment horizontal="center" vertical="center"/>
    </xf>
    <xf numFmtId="44" fontId="44" fillId="5" borderId="2" xfId="5" applyFont="1" applyFill="1" applyBorder="1" applyAlignment="1">
      <alignment horizontal="center" vertical="center"/>
    </xf>
    <xf numFmtId="0" fontId="70" fillId="8" borderId="2" xfId="4" applyFont="1" applyFill="1" applyBorder="1" applyAlignment="1">
      <alignment horizontal="center" vertical="center"/>
    </xf>
    <xf numFmtId="0" fontId="97" fillId="0" borderId="2" xfId="1" applyFont="1" applyBorder="1" applyAlignment="1">
      <alignment horizontal="left" vertical="center"/>
    </xf>
    <xf numFmtId="0" fontId="96" fillId="0" borderId="6" xfId="6" applyFont="1" applyFill="1" applyBorder="1" applyAlignment="1">
      <alignment horizontal="left" vertical="center" wrapText="1"/>
    </xf>
    <xf numFmtId="0" fontId="131" fillId="0" borderId="2" xfId="6" applyFont="1" applyFill="1" applyBorder="1" applyAlignment="1">
      <alignment horizontal="left" vertical="center" wrapText="1"/>
    </xf>
    <xf numFmtId="0" fontId="9" fillId="0" borderId="2" xfId="6" applyFont="1" applyFill="1" applyBorder="1" applyAlignment="1">
      <alignment vertical="center" wrapText="1"/>
    </xf>
    <xf numFmtId="0" fontId="9" fillId="0" borderId="2" xfId="1" applyFont="1" applyBorder="1" applyAlignment="1">
      <alignment horizontal="left" vertical="center" wrapText="1"/>
    </xf>
    <xf numFmtId="44" fontId="9" fillId="0" borderId="2" xfId="1" applyNumberFormat="1" applyFont="1" applyFill="1" applyBorder="1" applyAlignment="1">
      <alignment horizontal="center" vertical="center"/>
    </xf>
    <xf numFmtId="44" fontId="9" fillId="0" borderId="2" xfId="2" applyFont="1" applyFill="1" applyBorder="1" applyAlignment="1">
      <alignment horizontal="center" vertical="center"/>
    </xf>
    <xf numFmtId="0" fontId="72" fillId="10" borderId="2" xfId="1" applyFont="1" applyFill="1" applyBorder="1" applyAlignment="1">
      <alignment horizontal="center" vertical="center"/>
    </xf>
    <xf numFmtId="44" fontId="9" fillId="0" borderId="2" xfId="2" applyFont="1" applyFill="1" applyBorder="1" applyAlignment="1">
      <alignment horizontal="center" vertical="center"/>
    </xf>
    <xf numFmtId="44" fontId="9" fillId="0" borderId="2" xfId="5" applyFont="1" applyFill="1" applyBorder="1" applyAlignment="1">
      <alignment horizontal="center" vertical="center" wrapText="1"/>
    </xf>
    <xf numFmtId="10" fontId="56" fillId="0" borderId="0" xfId="10" applyNumberFormat="1" applyFont="1" applyAlignment="1">
      <alignment horizontal="center" vertical="center"/>
    </xf>
    <xf numFmtId="44" fontId="20" fillId="0" borderId="0" xfId="2" applyFont="1" applyAlignment="1">
      <alignment vertical="center"/>
    </xf>
    <xf numFmtId="2" fontId="56" fillId="0" borderId="0" xfId="5" applyNumberFormat="1" applyFont="1" applyAlignment="1">
      <alignment horizontal="center" vertical="center"/>
    </xf>
    <xf numFmtId="10" fontId="20" fillId="0" borderId="0" xfId="10" applyNumberFormat="1" applyFont="1" applyAlignment="1">
      <alignment horizontal="center" vertical="center"/>
    </xf>
    <xf numFmtId="10" fontId="56" fillId="0" borderId="0" xfId="10" applyNumberFormat="1" applyFont="1" applyAlignment="1">
      <alignment horizontal="center" vertical="center" wrapText="1"/>
    </xf>
    <xf numFmtId="44" fontId="56" fillId="0" borderId="0" xfId="5" applyFont="1" applyAlignment="1">
      <alignment vertical="center"/>
    </xf>
    <xf numFmtId="0" fontId="56" fillId="0" borderId="0" xfId="4" applyFont="1" applyAlignment="1">
      <alignment vertical="center"/>
    </xf>
    <xf numFmtId="10" fontId="136" fillId="0" borderId="0" xfId="10" applyNumberFormat="1" applyFont="1" applyFill="1" applyAlignment="1">
      <alignment horizontal="center" vertical="center" wrapText="1"/>
    </xf>
    <xf numFmtId="44" fontId="20" fillId="0" borderId="0" xfId="5" applyFont="1" applyFill="1" applyAlignment="1">
      <alignment vertical="center"/>
    </xf>
    <xf numFmtId="0" fontId="56" fillId="11" borderId="0" xfId="4" applyFont="1" applyFill="1" applyAlignment="1">
      <alignment vertical="center"/>
    </xf>
    <xf numFmtId="10" fontId="56" fillId="2" borderId="0" xfId="10" applyNumberFormat="1" applyFont="1" applyFill="1" applyAlignment="1">
      <alignment horizontal="center" vertical="center" wrapText="1"/>
    </xf>
    <xf numFmtId="0" fontId="136" fillId="0" borderId="0" xfId="4" applyFont="1" applyAlignment="1">
      <alignment vertical="center"/>
    </xf>
    <xf numFmtId="10" fontId="136" fillId="0" borderId="0" xfId="10" applyNumberFormat="1" applyFont="1" applyAlignment="1">
      <alignment horizontal="center" vertical="center" wrapText="1"/>
    </xf>
    <xf numFmtId="44" fontId="20" fillId="0" borderId="0" xfId="5" applyFont="1" applyAlignment="1">
      <alignment vertical="center"/>
    </xf>
    <xf numFmtId="44" fontId="136" fillId="0" borderId="0" xfId="5" applyFont="1" applyFill="1" applyAlignment="1">
      <alignment horizontal="center" vertical="center" wrapText="1"/>
    </xf>
    <xf numFmtId="44" fontId="136" fillId="0" borderId="0" xfId="17" applyFont="1" applyAlignment="1">
      <alignment horizontal="center" vertical="center" wrapText="1"/>
    </xf>
    <xf numFmtId="44" fontId="136" fillId="0" borderId="0" xfId="5" applyFont="1" applyBorder="1" applyAlignment="1">
      <alignment horizontal="center" vertical="center" wrapText="1"/>
    </xf>
    <xf numFmtId="0" fontId="56" fillId="0" borderId="0" xfId="4" applyFont="1" applyAlignment="1">
      <alignment horizontal="center" vertical="center"/>
    </xf>
    <xf numFmtId="44" fontId="56" fillId="0" borderId="0" xfId="5" applyFont="1" applyAlignment="1">
      <alignment horizontal="center" vertical="center" wrapText="1"/>
    </xf>
    <xf numFmtId="0" fontId="20" fillId="0" borderId="0" xfId="1" applyFont="1" applyAlignment="1">
      <alignment horizontal="center" vertical="center" wrapText="1"/>
    </xf>
    <xf numFmtId="44" fontId="20" fillId="0" borderId="0" xfId="2" applyFont="1" applyAlignment="1">
      <alignment horizontal="center" vertical="center" wrapText="1"/>
    </xf>
    <xf numFmtId="0" fontId="95" fillId="10" borderId="2" xfId="1" applyFont="1" applyFill="1" applyBorder="1" applyAlignment="1">
      <alignment horizontal="center" vertical="center"/>
    </xf>
    <xf numFmtId="44" fontId="18" fillId="0" borderId="2" xfId="2" applyFont="1" applyFill="1" applyBorder="1" applyAlignment="1">
      <alignment horizontal="center" vertical="center"/>
    </xf>
    <xf numFmtId="44" fontId="9" fillId="0" borderId="2" xfId="1" applyNumberFormat="1" applyFont="1" applyFill="1" applyBorder="1" applyAlignment="1">
      <alignment horizontal="right" vertical="center"/>
    </xf>
    <xf numFmtId="44" fontId="18" fillId="0" borderId="2" xfId="2" applyFont="1" applyFill="1" applyBorder="1" applyAlignment="1">
      <alignment vertical="center"/>
    </xf>
    <xf numFmtId="44" fontId="9" fillId="0" borderId="2" xfId="2" applyFont="1" applyFill="1" applyBorder="1" applyAlignment="1">
      <alignment vertical="center"/>
    </xf>
    <xf numFmtId="44" fontId="18" fillId="0" borderId="2" xfId="2" applyFont="1" applyFill="1" applyBorder="1" applyAlignment="1">
      <alignment vertical="center" wrapText="1"/>
    </xf>
    <xf numFmtId="0" fontId="72" fillId="10" borderId="2" xfId="1" applyFont="1" applyFill="1" applyBorder="1" applyAlignment="1">
      <alignment horizontal="center" vertical="center"/>
    </xf>
    <xf numFmtId="0" fontId="9" fillId="0" borderId="2" xfId="0" applyFont="1" applyFill="1" applyBorder="1" applyAlignment="1">
      <alignment vertical="center"/>
    </xf>
    <xf numFmtId="0" fontId="72" fillId="10" borderId="5" xfId="1" applyFont="1" applyFill="1" applyBorder="1" applyAlignment="1">
      <alignment horizontal="center" vertical="center" wrapText="1"/>
    </xf>
    <xf numFmtId="0" fontId="9" fillId="8" borderId="5" xfId="4" applyFont="1" applyFill="1" applyBorder="1" applyAlignment="1">
      <alignment horizontal="center" vertical="center"/>
    </xf>
    <xf numFmtId="0" fontId="9" fillId="5" borderId="5" xfId="4" applyFont="1" applyFill="1" applyBorder="1" applyAlignment="1">
      <alignment horizontal="center" vertical="center"/>
    </xf>
    <xf numFmtId="0" fontId="9" fillId="11" borderId="5" xfId="4" applyFont="1" applyFill="1" applyBorder="1" applyAlignment="1">
      <alignment horizontal="center" vertical="center"/>
    </xf>
    <xf numFmtId="0" fontId="9" fillId="0" borderId="5" xfId="4" applyFont="1" applyBorder="1" applyAlignment="1">
      <alignment horizontal="center" vertical="center"/>
    </xf>
    <xf numFmtId="0" fontId="9" fillId="0" borderId="5" xfId="4" applyFont="1" applyFill="1" applyBorder="1" applyAlignment="1">
      <alignment horizontal="center" vertical="center"/>
    </xf>
    <xf numFmtId="0" fontId="9" fillId="11" borderId="5" xfId="4" applyFont="1" applyFill="1" applyBorder="1" applyAlignment="1">
      <alignment horizontal="center"/>
    </xf>
    <xf numFmtId="44" fontId="74" fillId="0" borderId="5" xfId="2" applyFont="1" applyFill="1" applyBorder="1" applyAlignment="1">
      <alignment horizontal="center" vertical="center" wrapText="1"/>
    </xf>
    <xf numFmtId="0" fontId="95" fillId="4" borderId="5" xfId="4" applyFont="1" applyFill="1" applyBorder="1" applyAlignment="1">
      <alignment horizontal="center" vertical="center"/>
    </xf>
    <xf numFmtId="44" fontId="9" fillId="0" borderId="5" xfId="5" applyFont="1" applyFill="1" applyBorder="1" applyAlignment="1">
      <alignment horizontal="center" vertical="center" wrapText="1"/>
    </xf>
    <xf numFmtId="44" fontId="95" fillId="4" borderId="5" xfId="5" applyFont="1" applyFill="1" applyBorder="1" applyAlignment="1">
      <alignment horizontal="center" vertical="center" wrapText="1"/>
    </xf>
    <xf numFmtId="44" fontId="9" fillId="0" borderId="5" xfId="5" applyFont="1" applyBorder="1" applyAlignment="1">
      <alignment horizontal="center" vertical="center" wrapText="1"/>
    </xf>
    <xf numFmtId="44" fontId="9" fillId="11" borderId="5" xfId="5" applyFont="1" applyFill="1" applyBorder="1" applyAlignment="1">
      <alignment horizontal="center" vertical="center" wrapText="1"/>
    </xf>
    <xf numFmtId="44" fontId="58" fillId="0" borderId="0" xfId="5" applyFont="1" applyBorder="1" applyAlignment="1">
      <alignment horizontal="center" vertical="center" wrapText="1"/>
    </xf>
    <xf numFmtId="44" fontId="58" fillId="0" borderId="0" xfId="5" applyFont="1" applyFill="1" applyBorder="1" applyAlignment="1">
      <alignment horizontal="center" vertical="center" wrapText="1"/>
    </xf>
    <xf numFmtId="0" fontId="99" fillId="0" borderId="5" xfId="1" applyFont="1" applyBorder="1" applyAlignment="1">
      <alignment vertical="center"/>
    </xf>
    <xf numFmtId="0" fontId="99" fillId="0" borderId="4" xfId="1" applyFont="1" applyBorder="1" applyAlignment="1">
      <alignment vertical="center"/>
    </xf>
    <xf numFmtId="0" fontId="99" fillId="0" borderId="3" xfId="1" applyFont="1" applyBorder="1" applyAlignment="1">
      <alignment vertical="center"/>
    </xf>
    <xf numFmtId="0" fontId="50" fillId="0" borderId="7" xfId="1" applyFont="1" applyBorder="1" applyAlignment="1">
      <alignment vertical="center" wrapText="1"/>
    </xf>
    <xf numFmtId="0" fontId="108" fillId="0" borderId="0" xfId="4" applyFont="1" applyAlignment="1">
      <alignment vertical="top"/>
    </xf>
    <xf numFmtId="0" fontId="108" fillId="0" borderId="2" xfId="1" applyFont="1" applyFill="1" applyBorder="1" applyAlignment="1">
      <alignment horizontal="left" vertical="top" wrapText="1"/>
    </xf>
    <xf numFmtId="0" fontId="108" fillId="2" borderId="2" xfId="1" applyFont="1" applyFill="1" applyBorder="1" applyAlignment="1">
      <alignment horizontal="left" vertical="top" wrapText="1"/>
    </xf>
    <xf numFmtId="0" fontId="108" fillId="0" borderId="2" xfId="6" applyFont="1" applyFill="1" applyBorder="1" applyAlignment="1">
      <alignment horizontal="left" vertical="center" wrapText="1"/>
    </xf>
    <xf numFmtId="0" fontId="108" fillId="0" borderId="2" xfId="6" applyFont="1" applyFill="1" applyBorder="1" applyAlignment="1">
      <alignment horizontal="left" wrapText="1"/>
    </xf>
    <xf numFmtId="0" fontId="108" fillId="2" borderId="7" xfId="1" applyFont="1" applyFill="1" applyBorder="1" applyAlignment="1">
      <alignment horizontal="left" vertical="top" wrapText="1"/>
    </xf>
    <xf numFmtId="0" fontId="108" fillId="0" borderId="2" xfId="6" applyFont="1" applyFill="1" applyBorder="1" applyAlignment="1">
      <alignment horizontal="left" vertical="top" wrapText="1"/>
    </xf>
    <xf numFmtId="0" fontId="11" fillId="0" borderId="0" xfId="4" applyFont="1" applyAlignment="1">
      <alignment horizontal="center" vertical="top"/>
    </xf>
    <xf numFmtId="44" fontId="9" fillId="0" borderId="2" xfId="2" applyFont="1" applyFill="1" applyBorder="1" applyAlignment="1">
      <alignment horizontal="center" vertical="center"/>
    </xf>
    <xf numFmtId="10" fontId="43" fillId="0" borderId="0" xfId="10" applyNumberFormat="1" applyFont="1" applyAlignment="1">
      <alignment horizontal="center" vertical="center" wrapText="1"/>
    </xf>
    <xf numFmtId="10" fontId="56" fillId="0" borderId="0" xfId="10" applyNumberFormat="1" applyFont="1" applyAlignment="1">
      <alignment horizontal="center" vertical="center" wrapText="1"/>
    </xf>
    <xf numFmtId="10" fontId="136" fillId="0" borderId="0" xfId="10" applyNumberFormat="1" applyFont="1" applyFill="1" applyAlignment="1">
      <alignment horizontal="center" vertical="center" wrapText="1"/>
    </xf>
    <xf numFmtId="0" fontId="9" fillId="0" borderId="2" xfId="3" applyFont="1" applyFill="1" applyBorder="1" applyAlignment="1" applyProtection="1">
      <alignment horizontal="left" vertical="center"/>
    </xf>
    <xf numFmtId="0" fontId="9" fillId="0" borderId="2" xfId="3" applyFont="1" applyFill="1" applyBorder="1" applyAlignment="1" applyProtection="1">
      <alignment horizontal="left" vertical="center" wrapText="1"/>
    </xf>
    <xf numFmtId="0" fontId="143" fillId="0" borderId="2" xfId="3" applyFont="1" applyFill="1" applyBorder="1" applyAlignment="1" applyProtection="1">
      <alignment horizontal="left" vertical="center" wrapText="1"/>
    </xf>
    <xf numFmtId="0" fontId="64" fillId="0" borderId="2" xfId="3" applyFont="1" applyFill="1" applyBorder="1" applyAlignment="1" applyProtection="1">
      <alignment horizontal="left" vertical="center" wrapText="1"/>
    </xf>
    <xf numFmtId="0" fontId="24" fillId="0" borderId="0" xfId="1" applyFont="1" applyAlignment="1">
      <alignment horizontal="left" vertical="center"/>
    </xf>
    <xf numFmtId="0" fontId="62" fillId="0" borderId="2" xfId="9" applyFont="1" applyFill="1" applyBorder="1" applyAlignment="1">
      <alignment horizontal="left" vertical="center" wrapText="1"/>
    </xf>
    <xf numFmtId="0" fontId="18" fillId="0" borderId="2" xfId="9" applyFont="1" applyFill="1" applyBorder="1" applyAlignment="1">
      <alignment horizontal="left" vertical="center" wrapText="1"/>
    </xf>
    <xf numFmtId="0" fontId="64" fillId="0" borderId="2" xfId="9" applyFont="1" applyFill="1" applyBorder="1" applyAlignment="1">
      <alignment horizontal="left" vertical="center" wrapText="1"/>
    </xf>
    <xf numFmtId="0" fontId="151" fillId="0" borderId="2" xfId="9" applyFont="1" applyFill="1" applyBorder="1" applyAlignment="1">
      <alignment horizontal="left" vertical="center" wrapText="1"/>
    </xf>
    <xf numFmtId="0" fontId="70" fillId="0" borderId="2" xfId="0" applyFont="1" applyFill="1" applyBorder="1" applyAlignment="1">
      <alignment horizontal="left" vertical="center" wrapText="1"/>
    </xf>
    <xf numFmtId="0" fontId="24" fillId="0" borderId="2" xfId="1" applyFont="1" applyBorder="1" applyAlignment="1">
      <alignment horizontal="left"/>
    </xf>
    <xf numFmtId="0" fontId="62" fillId="0" borderId="2" xfId="9" applyFont="1" applyFill="1" applyBorder="1" applyAlignment="1">
      <alignment vertical="center" wrapText="1"/>
    </xf>
    <xf numFmtId="0" fontId="64" fillId="0" borderId="2" xfId="3" applyFont="1" applyFill="1" applyBorder="1" applyAlignment="1" applyProtection="1">
      <alignment vertical="center" wrapText="1"/>
    </xf>
    <xf numFmtId="0" fontId="9" fillId="0" borderId="2" xfId="9" applyFont="1" applyFill="1" applyBorder="1" applyAlignment="1">
      <alignment horizontal="left" vertical="center" wrapText="1"/>
    </xf>
    <xf numFmtId="0" fontId="18" fillId="0" borderId="2" xfId="9" applyFont="1" applyFill="1" applyBorder="1" applyAlignment="1">
      <alignment horizontal="left" vertical="center"/>
    </xf>
    <xf numFmtId="0" fontId="9" fillId="0" borderId="0" xfId="0" applyFont="1" applyAlignment="1">
      <alignment vertical="center"/>
    </xf>
    <xf numFmtId="0" fontId="24" fillId="0" borderId="0" xfId="1" applyFont="1" applyAlignment="1">
      <alignment horizontal="left"/>
    </xf>
    <xf numFmtId="0" fontId="143" fillId="0" borderId="0" xfId="3" applyFont="1" applyAlignment="1" applyProtection="1">
      <alignment vertical="center" wrapText="1"/>
    </xf>
    <xf numFmtId="0" fontId="143" fillId="0" borderId="2" xfId="3" applyFont="1" applyFill="1" applyBorder="1" applyAlignment="1" applyProtection="1">
      <alignment vertical="center" wrapText="1"/>
    </xf>
    <xf numFmtId="0" fontId="143" fillId="0" borderId="3" xfId="3" applyFont="1" applyFill="1" applyBorder="1" applyAlignment="1" applyProtection="1">
      <alignment horizontal="left" vertical="center" wrapText="1"/>
    </xf>
    <xf numFmtId="0" fontId="159" fillId="0" borderId="0" xfId="0" applyFont="1" applyAlignment="1">
      <alignment vertical="center" wrapText="1"/>
    </xf>
    <xf numFmtId="0" fontId="9" fillId="0" borderId="0" xfId="0" applyFont="1" applyAlignment="1">
      <alignment horizontal="left" vertical="center"/>
    </xf>
    <xf numFmtId="0" fontId="30" fillId="0" borderId="2" xfId="4" applyFont="1" applyFill="1" applyBorder="1" applyAlignment="1">
      <alignment horizontal="center" vertical="center" wrapText="1"/>
    </xf>
    <xf numFmtId="0" fontId="72" fillId="10" borderId="2" xfId="1" applyFont="1" applyFill="1" applyBorder="1" applyAlignment="1">
      <alignment horizontal="center" vertical="center"/>
    </xf>
    <xf numFmtId="0" fontId="9" fillId="0" borderId="2" xfId="6" applyFont="1" applyFill="1" applyBorder="1" applyAlignment="1">
      <alignment horizontal="left" vertical="center" wrapText="1"/>
    </xf>
    <xf numFmtId="0" fontId="107" fillId="0" borderId="2" xfId="1" applyFont="1" applyFill="1" applyBorder="1" applyAlignment="1">
      <alignment horizontal="left" vertical="center" wrapText="1"/>
    </xf>
    <xf numFmtId="44" fontId="9" fillId="0" borderId="2" xfId="1" applyNumberFormat="1" applyFont="1" applyFill="1" applyBorder="1" applyAlignment="1">
      <alignment horizontal="center" vertical="center"/>
    </xf>
    <xf numFmtId="44" fontId="9" fillId="0" borderId="2" xfId="5" applyFont="1" applyFill="1" applyBorder="1" applyAlignment="1">
      <alignment horizontal="center" vertical="center" wrapText="1"/>
    </xf>
    <xf numFmtId="0" fontId="145" fillId="0" borderId="2" xfId="0" applyFont="1" applyBorder="1" applyAlignment="1">
      <alignment horizontal="left" vertical="center" wrapText="1"/>
    </xf>
    <xf numFmtId="0" fontId="9" fillId="0" borderId="2" xfId="1" applyFont="1" applyFill="1" applyBorder="1" applyAlignment="1">
      <alignment horizontal="center" vertical="center" wrapText="1"/>
    </xf>
    <xf numFmtId="44" fontId="5" fillId="0" borderId="0" xfId="5" applyFill="1" applyAlignment="1">
      <alignment horizontal="center" vertical="center" wrapText="1"/>
    </xf>
    <xf numFmtId="0" fontId="108" fillId="0" borderId="2" xfId="1" applyFont="1" applyFill="1" applyBorder="1" applyAlignment="1">
      <alignment horizontal="justify" vertical="top" wrapText="1"/>
    </xf>
    <xf numFmtId="49" fontId="108" fillId="0" borderId="2" xfId="1" applyNumberFormat="1" applyFont="1" applyFill="1" applyBorder="1" applyAlignment="1">
      <alignment vertical="top" wrapText="1"/>
    </xf>
    <xf numFmtId="44" fontId="9" fillId="11" borderId="2" xfId="5" applyFont="1" applyFill="1" applyBorder="1" applyAlignment="1">
      <alignment horizontal="center" vertical="center" wrapText="1"/>
    </xf>
    <xf numFmtId="0" fontId="107" fillId="0" borderId="2" xfId="1" applyFont="1" applyFill="1" applyBorder="1" applyAlignment="1">
      <alignment horizontal="left" vertical="top" wrapText="1"/>
    </xf>
    <xf numFmtId="44" fontId="9" fillId="0" borderId="2" xfId="4" applyNumberFormat="1" applyFont="1" applyBorder="1" applyAlignment="1">
      <alignment horizontal="center" vertical="center"/>
    </xf>
    <xf numFmtId="44" fontId="58" fillId="12" borderId="2" xfId="5" applyFont="1" applyFill="1" applyBorder="1" applyAlignment="1">
      <alignment horizontal="center" vertical="center" wrapText="1"/>
    </xf>
    <xf numFmtId="0" fontId="9" fillId="0" borderId="0" xfId="6" applyFont="1" applyFill="1" applyBorder="1" applyAlignment="1">
      <alignment horizontal="left" vertical="center" wrapText="1"/>
    </xf>
    <xf numFmtId="0" fontId="114" fillId="0" borderId="0" xfId="4" applyFont="1" applyFill="1" applyBorder="1" applyAlignment="1">
      <alignment horizontal="left" vertical="center" wrapText="1"/>
    </xf>
    <xf numFmtId="44" fontId="9" fillId="0" borderId="0" xfId="2" applyFont="1" applyFill="1" applyBorder="1" applyAlignment="1">
      <alignment horizontal="right" vertical="center"/>
    </xf>
    <xf numFmtId="44" fontId="9" fillId="0" borderId="0" xfId="5" applyFont="1" applyFill="1" applyBorder="1" applyAlignment="1">
      <alignment vertical="center"/>
    </xf>
    <xf numFmtId="44" fontId="9" fillId="0" borderId="0" xfId="5" applyFont="1" applyFill="1" applyBorder="1" applyAlignment="1">
      <alignment horizontal="center" vertical="center" wrapText="1"/>
    </xf>
    <xf numFmtId="0" fontId="18" fillId="0" borderId="0" xfId="0" applyFont="1" applyAlignment="1">
      <alignment vertical="center" wrapText="1"/>
    </xf>
    <xf numFmtId="0" fontId="1" fillId="0" borderId="2" xfId="0" applyFont="1" applyBorder="1" applyAlignment="1">
      <alignment vertical="center" wrapText="1"/>
    </xf>
    <xf numFmtId="0" fontId="1" fillId="0" borderId="0" xfId="0" applyFont="1" applyAlignment="1">
      <alignment vertical="center" wrapText="1"/>
    </xf>
    <xf numFmtId="0" fontId="34" fillId="0" borderId="2" xfId="4" applyFont="1" applyFill="1" applyBorder="1" applyAlignment="1">
      <alignment horizontal="center" vertical="center" wrapText="1"/>
    </xf>
    <xf numFmtId="0" fontId="72" fillId="10" borderId="2" xfId="1" applyFont="1" applyFill="1" applyBorder="1" applyAlignment="1">
      <alignment horizontal="center" vertical="center"/>
    </xf>
    <xf numFmtId="44" fontId="9" fillId="0" borderId="2" xfId="2" applyFont="1" applyFill="1" applyBorder="1" applyAlignment="1">
      <alignment horizontal="center" vertical="center"/>
    </xf>
    <xf numFmtId="44" fontId="9" fillId="0" borderId="2" xfId="1" applyNumberFormat="1" applyFont="1" applyFill="1" applyBorder="1" applyAlignment="1">
      <alignment horizontal="center" vertical="center"/>
    </xf>
    <xf numFmtId="0" fontId="107" fillId="0" borderId="2" xfId="1" applyFont="1" applyFill="1" applyBorder="1" applyAlignment="1">
      <alignment horizontal="left" vertical="center" wrapText="1"/>
    </xf>
    <xf numFmtId="0" fontId="9" fillId="0" borderId="2" xfId="4" applyFont="1" applyFill="1" applyBorder="1" applyAlignment="1">
      <alignment horizontal="center" vertical="center"/>
    </xf>
    <xf numFmtId="0" fontId="9" fillId="0" borderId="5" xfId="4" applyFont="1" applyFill="1" applyBorder="1" applyAlignment="1">
      <alignment horizontal="center" vertical="center" wrapText="1"/>
    </xf>
    <xf numFmtId="0" fontId="97" fillId="0" borderId="2" xfId="6" applyFont="1" applyFill="1" applyBorder="1" applyAlignment="1">
      <alignment horizontal="left" vertical="center" wrapText="1"/>
    </xf>
    <xf numFmtId="0" fontId="108" fillId="0" borderId="2" xfId="1" applyFont="1" applyFill="1" applyBorder="1" applyAlignment="1">
      <alignment horizontal="left" vertical="center" wrapText="1"/>
    </xf>
    <xf numFmtId="0" fontId="107" fillId="0" borderId="2" xfId="4" applyFont="1" applyFill="1" applyBorder="1" applyAlignment="1">
      <alignment horizontal="left" vertical="center" wrapText="1"/>
    </xf>
    <xf numFmtId="0" fontId="104" fillId="0" borderId="2" xfId="4" applyFont="1" applyFill="1" applyBorder="1" applyAlignment="1">
      <alignment horizontal="left" vertical="center" wrapText="1"/>
    </xf>
    <xf numFmtId="0" fontId="10" fillId="0" borderId="2" xfId="4" applyFont="1" applyFill="1" applyBorder="1" applyAlignment="1">
      <alignment horizontal="left" vertical="center" wrapText="1"/>
    </xf>
    <xf numFmtId="44" fontId="123" fillId="0" borderId="2" xfId="5" applyFont="1" applyFill="1" applyBorder="1" applyAlignment="1">
      <alignment horizontal="center" vertical="center"/>
    </xf>
    <xf numFmtId="0" fontId="50" fillId="0" borderId="2" xfId="1" applyFont="1" applyFill="1" applyBorder="1" applyAlignment="1">
      <alignment horizontal="left" vertical="top" wrapText="1"/>
    </xf>
    <xf numFmtId="44" fontId="9" fillId="0" borderId="2" xfId="5" applyFont="1" applyFill="1" applyBorder="1" applyAlignment="1">
      <alignment horizontal="center" vertical="center"/>
    </xf>
    <xf numFmtId="0" fontId="108" fillId="0" borderId="2" xfId="1" applyFont="1" applyFill="1" applyBorder="1" applyAlignment="1">
      <alignment horizontal="left" vertical="top" wrapText="1"/>
    </xf>
    <xf numFmtId="0" fontId="50" fillId="0" borderId="0" xfId="1" applyFont="1" applyAlignment="1">
      <alignment vertical="top" wrapText="1"/>
    </xf>
    <xf numFmtId="164" fontId="24" fillId="0" borderId="0" xfId="1" applyNumberFormat="1" applyFont="1" applyAlignment="1">
      <alignment vertical="center" wrapText="1"/>
    </xf>
    <xf numFmtId="164" fontId="73" fillId="0" borderId="0" xfId="2" applyNumberFormat="1" applyFont="1" applyAlignment="1">
      <alignment horizontal="center" vertical="center"/>
    </xf>
    <xf numFmtId="164" fontId="72" fillId="10" borderId="2" xfId="2" applyNumberFormat="1" applyFont="1" applyFill="1" applyBorder="1" applyAlignment="1">
      <alignment horizontal="center" vertical="center" wrapText="1"/>
    </xf>
    <xf numFmtId="0" fontId="9" fillId="0" borderId="2" xfId="1" applyFont="1" applyFill="1" applyBorder="1" applyAlignment="1">
      <alignment horizontal="left" vertical="center"/>
    </xf>
    <xf numFmtId="0" fontId="13" fillId="0" borderId="2" xfId="1" applyFont="1" applyFill="1" applyBorder="1" applyAlignment="1">
      <alignment horizontal="left" vertical="top" wrapText="1"/>
    </xf>
    <xf numFmtId="164" fontId="9" fillId="0" borderId="2" xfId="2" applyNumberFormat="1" applyFont="1" applyFill="1" applyBorder="1" applyAlignment="1">
      <alignment horizontal="center" vertical="center" wrapText="1"/>
    </xf>
    <xf numFmtId="0" fontId="13" fillId="0" borderId="0" xfId="1" applyFont="1" applyFill="1" applyAlignment="1">
      <alignment vertical="center" wrapText="1"/>
    </xf>
    <xf numFmtId="0" fontId="8" fillId="0" borderId="0" xfId="1" applyFont="1" applyFill="1" applyAlignment="1">
      <alignment vertical="center"/>
    </xf>
    <xf numFmtId="0" fontId="94" fillId="0" borderId="2" xfId="1" applyFont="1" applyFill="1" applyBorder="1" applyAlignment="1">
      <alignment horizontal="center" vertical="center" wrapText="1"/>
    </xf>
    <xf numFmtId="0" fontId="8" fillId="0" borderId="0" xfId="1" applyFont="1" applyFill="1" applyAlignment="1">
      <alignment vertical="center" wrapText="1"/>
    </xf>
    <xf numFmtId="164" fontId="9" fillId="0" borderId="2" xfId="1" applyNumberFormat="1" applyFont="1" applyFill="1" applyBorder="1" applyAlignment="1">
      <alignment horizontal="center" vertical="center"/>
    </xf>
    <xf numFmtId="0" fontId="50" fillId="0" borderId="2" xfId="1" applyFont="1" applyBorder="1" applyAlignment="1">
      <alignment horizontal="left" vertical="top" wrapText="1"/>
    </xf>
    <xf numFmtId="164" fontId="9" fillId="2" borderId="2" xfId="2" applyNumberFormat="1" applyFont="1" applyFill="1" applyBorder="1" applyAlignment="1">
      <alignment horizontal="center" vertical="center" wrapText="1"/>
    </xf>
    <xf numFmtId="164" fontId="9" fillId="0" borderId="2" xfId="1" applyNumberFormat="1" applyFont="1" applyBorder="1" applyAlignment="1">
      <alignment horizontal="center" vertical="center"/>
    </xf>
    <xf numFmtId="164" fontId="18" fillId="0" borderId="2" xfId="2" applyNumberFormat="1" applyFont="1" applyFill="1" applyBorder="1" applyAlignment="1">
      <alignment horizontal="center" vertical="center" wrapText="1"/>
    </xf>
    <xf numFmtId="0" fontId="50" fillId="0" borderId="2" xfId="1" applyFont="1" applyBorder="1" applyAlignment="1">
      <alignment vertical="top" wrapText="1"/>
    </xf>
    <xf numFmtId="164" fontId="9" fillId="0" borderId="2" xfId="2" applyNumberFormat="1" applyFont="1" applyBorder="1" applyAlignment="1">
      <alignment horizontal="center" vertical="center" wrapText="1"/>
    </xf>
    <xf numFmtId="0" fontId="50" fillId="0" borderId="0" xfId="1" applyFont="1" applyAlignment="1">
      <alignment vertical="top"/>
    </xf>
    <xf numFmtId="164" fontId="18" fillId="0" borderId="0" xfId="2" applyNumberFormat="1" applyFont="1" applyAlignment="1">
      <alignment vertical="center"/>
    </xf>
    <xf numFmtId="164" fontId="70" fillId="0" borderId="0" xfId="2" applyNumberFormat="1" applyFont="1" applyAlignment="1">
      <alignment vertical="center"/>
    </xf>
    <xf numFmtId="0" fontId="9" fillId="0" borderId="2" xfId="4" applyFont="1" applyBorder="1" applyAlignment="1">
      <alignment horizontal="center" vertical="center"/>
    </xf>
    <xf numFmtId="44" fontId="63" fillId="0" borderId="2" xfId="2" applyFont="1" applyFill="1" applyBorder="1" applyAlignment="1">
      <alignment horizontal="center" vertical="center"/>
    </xf>
    <xf numFmtId="0" fontId="37" fillId="0" borderId="2" xfId="4" applyFont="1" applyFill="1" applyBorder="1" applyAlignment="1">
      <alignment horizontal="center" vertical="top" wrapText="1"/>
    </xf>
    <xf numFmtId="0" fontId="30" fillId="11" borderId="2" xfId="4" applyFont="1" applyFill="1" applyBorder="1" applyAlignment="1">
      <alignment horizontal="center" vertical="center"/>
    </xf>
    <xf numFmtId="0" fontId="30" fillId="0" borderId="2" xfId="4" applyFont="1" applyFill="1" applyBorder="1" applyAlignment="1">
      <alignment horizontal="center" vertical="center" wrapText="1"/>
    </xf>
    <xf numFmtId="44" fontId="94" fillId="0" borderId="2" xfId="4" applyNumberFormat="1" applyFont="1" applyFill="1" applyBorder="1" applyAlignment="1">
      <alignment horizontal="center" vertical="center" wrapText="1"/>
    </xf>
    <xf numFmtId="44" fontId="94" fillId="0" borderId="2" xfId="4" applyNumberFormat="1" applyFont="1" applyFill="1" applyBorder="1" applyAlignment="1">
      <alignment horizontal="center" vertical="center"/>
    </xf>
    <xf numFmtId="0" fontId="66" fillId="0" borderId="2" xfId="4" applyFont="1" applyBorder="1" applyAlignment="1">
      <alignment horizontal="center" vertical="top"/>
    </xf>
    <xf numFmtId="0" fontId="5" fillId="0" borderId="2" xfId="4" applyBorder="1" applyAlignment="1">
      <alignment horizontal="center" vertical="center"/>
    </xf>
    <xf numFmtId="0" fontId="39" fillId="8" borderId="12" xfId="4" applyFont="1" applyFill="1" applyBorder="1" applyAlignment="1">
      <alignment horizontal="center" vertical="center"/>
    </xf>
    <xf numFmtId="0" fontId="39" fillId="8" borderId="11" xfId="4" applyFont="1" applyFill="1" applyBorder="1" applyAlignment="1">
      <alignment horizontal="center" vertical="center"/>
    </xf>
    <xf numFmtId="0" fontId="39" fillId="8" borderId="10" xfId="4" applyFont="1" applyFill="1" applyBorder="1" applyAlignment="1">
      <alignment horizontal="center" vertical="center"/>
    </xf>
    <xf numFmtId="0" fontId="50" fillId="0" borderId="14" xfId="4" applyFont="1" applyFill="1" applyBorder="1" applyAlignment="1">
      <alignment horizontal="left" vertical="top" wrapText="1"/>
    </xf>
    <xf numFmtId="0" fontId="50" fillId="0" borderId="15" xfId="4" applyFont="1" applyFill="1" applyBorder="1" applyAlignment="1">
      <alignment horizontal="left" vertical="top" wrapText="1"/>
    </xf>
    <xf numFmtId="0" fontId="50" fillId="0" borderId="12" xfId="4" applyFont="1" applyFill="1" applyBorder="1" applyAlignment="1">
      <alignment horizontal="left" vertical="top" wrapText="1"/>
    </xf>
    <xf numFmtId="0" fontId="11" fillId="0" borderId="2" xfId="4" applyFont="1" applyFill="1" applyBorder="1" applyAlignment="1">
      <alignment horizontal="center" vertical="center" wrapText="1"/>
    </xf>
    <xf numFmtId="0" fontId="120" fillId="0" borderId="5" xfId="4" applyFont="1" applyFill="1" applyBorder="1" applyAlignment="1">
      <alignment horizontal="center" vertical="top" wrapText="1"/>
    </xf>
    <xf numFmtId="0" fontId="120" fillId="0" borderId="4" xfId="4" applyFont="1" applyFill="1" applyBorder="1" applyAlignment="1">
      <alignment horizontal="center" vertical="top" wrapText="1"/>
    </xf>
    <xf numFmtId="0" fontId="120" fillId="0" borderId="3" xfId="4" applyFont="1" applyFill="1" applyBorder="1" applyAlignment="1">
      <alignment horizontal="center" vertical="top" wrapText="1"/>
    </xf>
    <xf numFmtId="0" fontId="44" fillId="5" borderId="5" xfId="4" applyFont="1" applyFill="1" applyBorder="1" applyAlignment="1">
      <alignment horizontal="center" vertical="center"/>
    </xf>
    <xf numFmtId="0" fontId="44" fillId="5" borderId="4" xfId="4" applyFont="1" applyFill="1" applyBorder="1" applyAlignment="1">
      <alignment horizontal="center" vertical="center"/>
    </xf>
    <xf numFmtId="0" fontId="44" fillId="5" borderId="3" xfId="4" applyFont="1" applyFill="1" applyBorder="1" applyAlignment="1">
      <alignment horizontal="center" vertical="center"/>
    </xf>
    <xf numFmtId="0" fontId="45" fillId="0" borderId="2" xfId="4" applyFont="1" applyBorder="1" applyAlignment="1">
      <alignment horizontal="center" vertical="top"/>
    </xf>
    <xf numFmtId="0" fontId="44" fillId="5" borderId="2" xfId="4" applyFont="1" applyFill="1" applyBorder="1" applyAlignment="1">
      <alignment horizontal="center" vertical="center"/>
    </xf>
    <xf numFmtId="0" fontId="50" fillId="0" borderId="2" xfId="4" applyFont="1" applyFill="1" applyBorder="1" applyAlignment="1">
      <alignment horizontal="left" vertical="top" wrapText="1"/>
    </xf>
    <xf numFmtId="0" fontId="120" fillId="0" borderId="2" xfId="4" applyFont="1" applyFill="1" applyBorder="1" applyAlignment="1">
      <alignment horizontal="left" vertical="top" wrapText="1"/>
    </xf>
    <xf numFmtId="0" fontId="37" fillId="0" borderId="2" xfId="4" applyFont="1" applyBorder="1" applyAlignment="1">
      <alignment horizontal="center" vertical="center"/>
    </xf>
    <xf numFmtId="0" fontId="37" fillId="0" borderId="7" xfId="4" applyFont="1" applyFill="1" applyBorder="1" applyAlignment="1">
      <alignment horizontal="left" vertical="top" wrapText="1"/>
    </xf>
    <xf numFmtId="0" fontId="37" fillId="0" borderId="9" xfId="4" applyFont="1" applyFill="1" applyBorder="1" applyAlignment="1">
      <alignment horizontal="left" vertical="top" wrapText="1"/>
    </xf>
    <xf numFmtId="0" fontId="37" fillId="0" borderId="6" xfId="4" applyFont="1" applyFill="1" applyBorder="1" applyAlignment="1">
      <alignment horizontal="left" vertical="top" wrapText="1"/>
    </xf>
    <xf numFmtId="0" fontId="5" fillId="0" borderId="5" xfId="4" applyFill="1" applyBorder="1" applyAlignment="1">
      <alignment horizontal="center" vertical="center"/>
    </xf>
    <xf numFmtId="0" fontId="5" fillId="0" borderId="4" xfId="4" applyFill="1" applyBorder="1" applyAlignment="1">
      <alignment horizontal="center" vertical="center"/>
    </xf>
    <xf numFmtId="0" fontId="5" fillId="0" borderId="3" xfId="4" applyFill="1" applyBorder="1" applyAlignment="1">
      <alignment horizontal="center" vertical="center"/>
    </xf>
    <xf numFmtId="0" fontId="37" fillId="0" borderId="5" xfId="4" applyFont="1" applyFill="1" applyBorder="1" applyAlignment="1">
      <alignment horizontal="center" vertical="top" wrapText="1"/>
    </xf>
    <xf numFmtId="0" fontId="37" fillId="0" borderId="4" xfId="4" applyFont="1" applyFill="1" applyBorder="1" applyAlignment="1">
      <alignment horizontal="center" vertical="top" wrapText="1"/>
    </xf>
    <xf numFmtId="0" fontId="37" fillId="0" borderId="3" xfId="4" applyFont="1" applyFill="1" applyBorder="1" applyAlignment="1">
      <alignment horizontal="center" vertical="top" wrapText="1"/>
    </xf>
    <xf numFmtId="0" fontId="75" fillId="0" borderId="7" xfId="4" applyFont="1" applyFill="1" applyBorder="1" applyAlignment="1">
      <alignment horizontal="left" vertical="top" wrapText="1"/>
    </xf>
    <xf numFmtId="0" fontId="75" fillId="0" borderId="9" xfId="4" applyFont="1" applyFill="1" applyBorder="1" applyAlignment="1">
      <alignment horizontal="left" vertical="top" wrapText="1"/>
    </xf>
    <xf numFmtId="0" fontId="75" fillId="0" borderId="6" xfId="4" applyFont="1" applyFill="1" applyBorder="1" applyAlignment="1">
      <alignment horizontal="left" vertical="top" wrapText="1"/>
    </xf>
    <xf numFmtId="0" fontId="30" fillId="0" borderId="5" xfId="4" applyFont="1" applyFill="1" applyBorder="1" applyAlignment="1">
      <alignment horizontal="center" vertical="center" wrapText="1"/>
    </xf>
    <xf numFmtId="0" fontId="30" fillId="0" borderId="4" xfId="4" applyFont="1" applyFill="1" applyBorder="1" applyAlignment="1">
      <alignment horizontal="center" vertical="center" wrapText="1"/>
    </xf>
    <xf numFmtId="0" fontId="30" fillId="0" borderId="3" xfId="4" applyFont="1" applyFill="1" applyBorder="1" applyAlignment="1">
      <alignment horizontal="center" vertical="center" wrapText="1"/>
    </xf>
    <xf numFmtId="0" fontId="75" fillId="0" borderId="2" xfId="4" applyFont="1" applyFill="1" applyBorder="1" applyAlignment="1">
      <alignment horizontal="left" vertical="top" wrapText="1"/>
    </xf>
    <xf numFmtId="0" fontId="72" fillId="10" borderId="2" xfId="1" applyFont="1" applyFill="1" applyBorder="1" applyAlignment="1">
      <alignment horizontal="center" vertical="center"/>
    </xf>
    <xf numFmtId="0" fontId="50" fillId="0" borderId="7" xfId="4" applyFont="1" applyFill="1" applyBorder="1" applyAlignment="1">
      <alignment horizontal="left" vertical="top" wrapText="1"/>
    </xf>
    <xf numFmtId="0" fontId="50" fillId="0" borderId="9" xfId="4" applyFont="1" applyFill="1" applyBorder="1" applyAlignment="1">
      <alignment horizontal="left" vertical="top" wrapText="1"/>
    </xf>
    <xf numFmtId="0" fontId="50" fillId="0" borderId="6" xfId="4" applyFont="1" applyFill="1" applyBorder="1" applyAlignment="1">
      <alignment horizontal="left" vertical="top" wrapText="1"/>
    </xf>
    <xf numFmtId="0" fontId="66" fillId="0" borderId="5" xfId="4" applyFont="1" applyFill="1" applyBorder="1" applyAlignment="1">
      <alignment horizontal="left" vertical="center" wrapText="1"/>
    </xf>
    <xf numFmtId="0" fontId="10" fillId="0" borderId="4" xfId="4" applyFont="1" applyFill="1" applyBorder="1" applyAlignment="1">
      <alignment horizontal="left" vertical="center" wrapText="1"/>
    </xf>
    <xf numFmtId="0" fontId="10" fillId="0" borderId="3" xfId="4" applyFont="1" applyFill="1" applyBorder="1" applyAlignment="1">
      <alignment horizontal="left" vertical="center" wrapText="1"/>
    </xf>
    <xf numFmtId="0" fontId="11" fillId="0" borderId="5" xfId="4" applyFont="1" applyFill="1" applyBorder="1" applyAlignment="1">
      <alignment horizontal="center" vertical="center" wrapText="1"/>
    </xf>
    <xf numFmtId="0" fontId="11" fillId="0" borderId="4" xfId="4" applyFont="1" applyFill="1" applyBorder="1" applyAlignment="1">
      <alignment horizontal="center" vertical="center" wrapText="1"/>
    </xf>
    <xf numFmtId="0" fontId="11" fillId="0" borderId="3" xfId="4" applyFont="1" applyFill="1" applyBorder="1" applyAlignment="1">
      <alignment horizontal="center" vertical="center" wrapText="1"/>
    </xf>
    <xf numFmtId="0" fontId="34" fillId="0" borderId="2" xfId="4" applyFont="1" applyFill="1" applyBorder="1" applyAlignment="1">
      <alignment horizontal="center" vertical="center" wrapText="1"/>
    </xf>
    <xf numFmtId="0" fontId="39" fillId="8" borderId="2" xfId="4" applyFont="1" applyFill="1" applyBorder="1" applyAlignment="1">
      <alignment horizontal="center" vertical="center"/>
    </xf>
    <xf numFmtId="0" fontId="37" fillId="0" borderId="2" xfId="4" applyFont="1" applyFill="1" applyBorder="1" applyAlignment="1">
      <alignment horizontal="left" vertical="top" wrapText="1"/>
    </xf>
    <xf numFmtId="0" fontId="30" fillId="11" borderId="7" xfId="4" applyFont="1" applyFill="1" applyBorder="1" applyAlignment="1">
      <alignment horizontal="center" vertical="center"/>
    </xf>
    <xf numFmtId="0" fontId="61" fillId="0" borderId="2" xfId="4" applyFont="1" applyFill="1" applyBorder="1" applyAlignment="1">
      <alignment horizontal="left" vertical="center" wrapText="1"/>
    </xf>
    <xf numFmtId="0" fontId="36" fillId="11" borderId="5" xfId="1" applyFont="1" applyFill="1" applyBorder="1" applyAlignment="1">
      <alignment horizontal="center" vertical="center" wrapText="1"/>
    </xf>
    <xf numFmtId="0" fontId="36" fillId="11" borderId="4" xfId="1" applyFont="1" applyFill="1" applyBorder="1" applyAlignment="1">
      <alignment horizontal="center" vertical="center" wrapText="1"/>
    </xf>
    <xf numFmtId="0" fontId="36" fillId="11" borderId="3" xfId="1" applyFont="1" applyFill="1" applyBorder="1" applyAlignment="1">
      <alignment horizontal="center" vertical="center" wrapText="1"/>
    </xf>
    <xf numFmtId="0" fontId="30" fillId="0" borderId="2" xfId="4" applyFont="1" applyFill="1" applyBorder="1" applyAlignment="1">
      <alignment horizontal="center" vertical="center"/>
    </xf>
    <xf numFmtId="0" fontId="21" fillId="0" borderId="2" xfId="4" applyFont="1" applyBorder="1" applyAlignment="1">
      <alignment vertical="top" wrapText="1"/>
    </xf>
    <xf numFmtId="0" fontId="18" fillId="0" borderId="2" xfId="4" applyFont="1" applyBorder="1" applyAlignment="1">
      <alignment horizontal="center" vertical="center"/>
    </xf>
    <xf numFmtId="0" fontId="10" fillId="0" borderId="2" xfId="4" applyFont="1" applyBorder="1" applyAlignment="1">
      <alignment horizontal="left" vertical="center" wrapText="1"/>
    </xf>
    <xf numFmtId="0" fontId="10" fillId="0" borderId="2" xfId="4" applyFont="1" applyBorder="1" applyAlignment="1">
      <alignment horizontal="left" vertical="center"/>
    </xf>
    <xf numFmtId="0" fontId="37" fillId="0" borderId="2" xfId="4" applyFont="1" applyBorder="1" applyAlignment="1">
      <alignment horizontal="left" vertical="center" wrapText="1"/>
    </xf>
    <xf numFmtId="0" fontId="37" fillId="0" borderId="2" xfId="4" applyFont="1" applyBorder="1" applyAlignment="1">
      <alignment horizontal="left" vertical="center"/>
    </xf>
    <xf numFmtId="0" fontId="40" fillId="8" borderId="2" xfId="1" applyFont="1" applyFill="1" applyBorder="1" applyAlignment="1">
      <alignment horizontal="center" vertical="center"/>
    </xf>
    <xf numFmtId="0" fontId="36" fillId="11" borderId="2" xfId="1" applyFont="1" applyFill="1" applyBorder="1" applyAlignment="1">
      <alignment horizontal="center" vertical="center" wrapText="1"/>
    </xf>
    <xf numFmtId="0" fontId="49" fillId="0" borderId="2" xfId="1" applyFont="1" applyBorder="1" applyAlignment="1">
      <alignment horizontal="center" vertical="center"/>
    </xf>
    <xf numFmtId="44" fontId="63" fillId="0" borderId="2" xfId="2" applyFont="1" applyFill="1" applyBorder="1" applyAlignment="1">
      <alignment horizontal="center" vertical="center" wrapText="1"/>
    </xf>
    <xf numFmtId="0" fontId="96" fillId="0" borderId="2" xfId="6" applyFont="1" applyFill="1" applyBorder="1" applyAlignment="1">
      <alignment horizontal="center" vertical="center" wrapText="1"/>
    </xf>
    <xf numFmtId="0" fontId="70" fillId="0" borderId="2" xfId="4" applyFont="1" applyBorder="1" applyAlignment="1">
      <alignment horizontal="center"/>
    </xf>
    <xf numFmtId="0" fontId="97" fillId="0" borderId="7" xfId="1" applyFont="1" applyBorder="1" applyAlignment="1">
      <alignment horizontal="left" vertical="center"/>
    </xf>
    <xf numFmtId="0" fontId="97" fillId="0" borderId="6" xfId="1" applyFont="1" applyBorder="1" applyAlignment="1">
      <alignment horizontal="left" vertical="center"/>
    </xf>
    <xf numFmtId="0" fontId="107" fillId="0" borderId="7" xfId="1" applyFont="1" applyFill="1" applyBorder="1" applyAlignment="1">
      <alignment horizontal="left" vertical="center" wrapText="1"/>
    </xf>
    <xf numFmtId="0" fontId="107" fillId="0" borderId="6" xfId="1" applyFont="1" applyFill="1" applyBorder="1" applyAlignment="1">
      <alignment horizontal="left" vertical="center" wrapText="1"/>
    </xf>
    <xf numFmtId="0" fontId="9" fillId="0" borderId="7" xfId="4" applyFont="1" applyFill="1" applyBorder="1" applyAlignment="1">
      <alignment horizontal="center" vertical="center"/>
    </xf>
    <xf numFmtId="0" fontId="9" fillId="0" borderId="6" xfId="4" applyFont="1" applyFill="1" applyBorder="1" applyAlignment="1">
      <alignment horizontal="center" vertical="center"/>
    </xf>
    <xf numFmtId="0" fontId="38" fillId="0" borderId="2" xfId="1" applyFont="1" applyBorder="1" applyAlignment="1">
      <alignment horizontal="center" vertical="center" wrapText="1"/>
    </xf>
    <xf numFmtId="0" fontId="49" fillId="11" borderId="2" xfId="1" applyFont="1" applyFill="1" applyBorder="1" applyAlignment="1">
      <alignment horizontal="center" vertical="center" wrapText="1"/>
    </xf>
    <xf numFmtId="0" fontId="9" fillId="0" borderId="2" xfId="4" applyFont="1" applyFill="1" applyBorder="1" applyAlignment="1">
      <alignment horizontal="center" vertical="center"/>
    </xf>
    <xf numFmtId="0" fontId="9" fillId="0" borderId="2" xfId="6" applyFont="1" applyFill="1" applyBorder="1" applyAlignment="1">
      <alignment horizontal="left" vertical="center" wrapText="1"/>
    </xf>
    <xf numFmtId="0" fontId="81" fillId="0" borderId="2" xfId="6" applyFont="1" applyFill="1" applyBorder="1" applyAlignment="1">
      <alignment horizontal="left" vertical="center" wrapText="1"/>
    </xf>
    <xf numFmtId="0" fontId="107" fillId="0" borderId="2" xfId="1" applyFont="1" applyFill="1" applyBorder="1" applyAlignment="1">
      <alignment horizontal="left" vertical="center" wrapText="1"/>
    </xf>
    <xf numFmtId="0" fontId="9" fillId="0" borderId="7" xfId="4" applyFont="1" applyBorder="1" applyAlignment="1">
      <alignment horizontal="left" vertical="center" wrapText="1"/>
    </xf>
    <xf numFmtId="0" fontId="9" fillId="0" borderId="6" xfId="4" applyFont="1" applyBorder="1" applyAlignment="1">
      <alignment horizontal="left" vertical="center" wrapText="1"/>
    </xf>
    <xf numFmtId="0" fontId="9" fillId="0" borderId="7" xfId="6" applyFont="1" applyFill="1" applyBorder="1" applyAlignment="1">
      <alignment horizontal="left" vertical="center" wrapText="1"/>
    </xf>
    <xf numFmtId="0" fontId="9" fillId="0" borderId="6" xfId="6" applyFont="1" applyFill="1" applyBorder="1" applyAlignment="1">
      <alignment horizontal="left" vertical="center" wrapText="1"/>
    </xf>
    <xf numFmtId="0" fontId="9" fillId="0" borderId="2" xfId="3" applyFont="1" applyFill="1" applyBorder="1" applyAlignment="1" applyProtection="1">
      <alignment horizontal="center" vertical="center" wrapText="1"/>
    </xf>
    <xf numFmtId="0" fontId="107" fillId="0" borderId="2" xfId="1" applyFont="1" applyFill="1" applyBorder="1" applyAlignment="1">
      <alignment horizontal="left" vertical="top" wrapText="1"/>
    </xf>
    <xf numFmtId="44" fontId="9" fillId="0" borderId="2" xfId="5" applyFont="1" applyFill="1" applyBorder="1" applyAlignment="1">
      <alignment horizontal="center" vertical="center" wrapText="1"/>
    </xf>
    <xf numFmtId="49" fontId="108" fillId="0" borderId="2" xfId="1" applyNumberFormat="1" applyFont="1" applyFill="1" applyBorder="1" applyAlignment="1">
      <alignment horizontal="left" vertical="top" wrapText="1"/>
    </xf>
    <xf numFmtId="44" fontId="9" fillId="0" borderId="7" xfId="2" applyFont="1" applyFill="1" applyBorder="1" applyAlignment="1">
      <alignment horizontal="center" vertical="center"/>
    </xf>
    <xf numFmtId="44" fontId="9" fillId="0" borderId="6" xfId="2" applyFont="1" applyFill="1" applyBorder="1" applyAlignment="1">
      <alignment horizontal="center" vertical="center"/>
    </xf>
    <xf numFmtId="44" fontId="9" fillId="0" borderId="7" xfId="1" applyNumberFormat="1" applyFont="1" applyFill="1" applyBorder="1" applyAlignment="1">
      <alignment horizontal="center" vertical="center"/>
    </xf>
    <xf numFmtId="44" fontId="9" fillId="0" borderId="6" xfId="1" applyNumberFormat="1" applyFont="1" applyFill="1" applyBorder="1" applyAlignment="1">
      <alignment horizontal="center" vertical="center"/>
    </xf>
    <xf numFmtId="44" fontId="9" fillId="0" borderId="7" xfId="14" applyFont="1" applyFill="1" applyBorder="1" applyAlignment="1">
      <alignment horizontal="center" vertical="center"/>
    </xf>
    <xf numFmtId="44" fontId="9" fillId="0" borderId="6" xfId="14" applyFont="1" applyFill="1" applyBorder="1" applyAlignment="1">
      <alignment horizontal="center" vertical="center"/>
    </xf>
    <xf numFmtId="44" fontId="9" fillId="0" borderId="2" xfId="2" applyFont="1" applyFill="1" applyBorder="1" applyAlignment="1">
      <alignment horizontal="center" vertical="center"/>
    </xf>
    <xf numFmtId="44" fontId="9" fillId="0" borderId="2" xfId="1" applyNumberFormat="1" applyFont="1" applyFill="1" applyBorder="1" applyAlignment="1">
      <alignment horizontal="center" vertical="center"/>
    </xf>
    <xf numFmtId="44" fontId="63" fillId="0" borderId="7" xfId="2" applyFont="1" applyFill="1" applyBorder="1" applyAlignment="1">
      <alignment horizontal="center" vertical="center"/>
    </xf>
    <xf numFmtId="44" fontId="63" fillId="0" borderId="6" xfId="2" applyFont="1" applyFill="1" applyBorder="1" applyAlignment="1">
      <alignment horizontal="center" vertical="center"/>
    </xf>
    <xf numFmtId="0" fontId="116" fillId="4" borderId="2" xfId="1" applyFont="1" applyFill="1" applyBorder="1" applyAlignment="1">
      <alignment horizontal="center" vertical="center" wrapText="1"/>
    </xf>
    <xf numFmtId="0" fontId="52" fillId="0" borderId="2" xfId="1" applyFont="1" applyFill="1" applyBorder="1" applyAlignment="1">
      <alignment horizontal="center" vertical="center" wrapText="1"/>
    </xf>
    <xf numFmtId="0" fontId="117" fillId="4" borderId="2" xfId="1" applyFont="1" applyFill="1" applyBorder="1" applyAlignment="1">
      <alignment horizontal="center" vertical="center" wrapText="1"/>
    </xf>
    <xf numFmtId="0" fontId="9" fillId="0" borderId="5" xfId="4" applyFont="1" applyFill="1" applyBorder="1" applyAlignment="1">
      <alignment horizontal="center" vertical="center" wrapText="1"/>
    </xf>
    <xf numFmtId="0" fontId="96" fillId="0" borderId="5" xfId="6" applyFont="1" applyFill="1" applyBorder="1" applyAlignment="1">
      <alignment horizontal="center" vertical="center" wrapText="1"/>
    </xf>
    <xf numFmtId="0" fontId="96" fillId="0" borderId="4" xfId="6" applyFont="1" applyFill="1" applyBorder="1" applyAlignment="1">
      <alignment horizontal="center" vertical="center" wrapText="1"/>
    </xf>
    <xf numFmtId="0" fontId="96" fillId="0" borderId="3" xfId="6" applyFont="1" applyFill="1" applyBorder="1" applyAlignment="1">
      <alignment horizontal="center" vertical="center" wrapText="1"/>
    </xf>
    <xf numFmtId="0" fontId="51" fillId="0" borderId="2" xfId="1" applyFont="1" applyFill="1" applyBorder="1" applyAlignment="1">
      <alignment horizontal="center" vertical="center" wrapText="1"/>
    </xf>
    <xf numFmtId="0" fontId="36" fillId="11" borderId="9" xfId="1" applyFont="1" applyFill="1" applyBorder="1" applyAlignment="1">
      <alignment horizontal="center" vertical="center" wrapText="1"/>
    </xf>
    <xf numFmtId="0" fontId="40" fillId="5" borderId="5" xfId="1" applyFont="1" applyFill="1" applyBorder="1" applyAlignment="1">
      <alignment horizontal="center" vertical="center"/>
    </xf>
    <xf numFmtId="0" fontId="40" fillId="5" borderId="4" xfId="1" applyFont="1" applyFill="1" applyBorder="1" applyAlignment="1">
      <alignment horizontal="center" vertical="center"/>
    </xf>
    <xf numFmtId="0" fontId="40" fillId="5" borderId="3" xfId="1" applyFont="1" applyFill="1" applyBorder="1" applyAlignment="1">
      <alignment horizontal="center" vertical="center"/>
    </xf>
    <xf numFmtId="0" fontId="108" fillId="0" borderId="2" xfId="1" applyFont="1" applyFill="1" applyBorder="1" applyAlignment="1">
      <alignment horizontal="left" vertical="center" wrapText="1"/>
    </xf>
    <xf numFmtId="0" fontId="99" fillId="0" borderId="5" xfId="1" applyFont="1" applyBorder="1" applyAlignment="1">
      <alignment horizontal="center" vertical="center"/>
    </xf>
    <xf numFmtId="0" fontId="99" fillId="0" borderId="4" xfId="1" applyFont="1" applyBorder="1" applyAlignment="1">
      <alignment horizontal="center" vertical="center"/>
    </xf>
    <xf numFmtId="0" fontId="99" fillId="0" borderId="3" xfId="1" applyFont="1" applyBorder="1" applyAlignment="1">
      <alignment horizontal="center" vertical="center"/>
    </xf>
    <xf numFmtId="0" fontId="97" fillId="0" borderId="2" xfId="6" applyFont="1" applyFill="1" applyBorder="1" applyAlignment="1">
      <alignment horizontal="left" vertical="center" wrapText="1"/>
    </xf>
    <xf numFmtId="0" fontId="40" fillId="5" borderId="2" xfId="1" applyFont="1" applyFill="1" applyBorder="1" applyAlignment="1">
      <alignment horizontal="center" vertical="center"/>
    </xf>
    <xf numFmtId="0" fontId="7" fillId="0" borderId="2" xfId="1" applyBorder="1" applyAlignment="1">
      <alignment horizontal="left" vertical="center" wrapText="1"/>
    </xf>
    <xf numFmtId="0" fontId="99" fillId="0" borderId="2" xfId="1" applyFont="1" applyBorder="1" applyAlignment="1">
      <alignment horizontal="center" vertical="center"/>
    </xf>
    <xf numFmtId="0" fontId="97" fillId="0" borderId="5" xfId="1" applyFont="1" applyFill="1" applyBorder="1" applyAlignment="1">
      <alignment horizontal="center" vertical="center" wrapText="1"/>
    </xf>
    <xf numFmtId="0" fontId="97" fillId="0" borderId="4" xfId="1" applyFont="1" applyFill="1" applyBorder="1" applyAlignment="1">
      <alignment horizontal="center" vertical="center" wrapText="1"/>
    </xf>
    <xf numFmtId="0" fontId="97" fillId="0" borderId="3" xfId="1" applyFont="1" applyFill="1" applyBorder="1" applyAlignment="1">
      <alignment horizontal="center" vertical="center" wrapText="1"/>
    </xf>
    <xf numFmtId="0" fontId="62" fillId="0" borderId="5" xfId="6" applyFont="1" applyFill="1" applyBorder="1" applyAlignment="1">
      <alignment horizontal="center" vertical="center" wrapText="1"/>
    </xf>
    <xf numFmtId="0" fontId="62" fillId="0" borderId="4" xfId="6" applyFont="1" applyFill="1" applyBorder="1" applyAlignment="1">
      <alignment horizontal="center" vertical="center" wrapText="1"/>
    </xf>
    <xf numFmtId="0" fontId="62" fillId="0" borderId="3" xfId="6" applyFont="1" applyFill="1" applyBorder="1" applyAlignment="1">
      <alignment horizontal="center" vertical="center" wrapText="1"/>
    </xf>
    <xf numFmtId="0" fontId="51" fillId="0" borderId="2" xfId="1" applyFont="1" applyBorder="1" applyAlignment="1">
      <alignment horizontal="center" vertical="center" wrapText="1"/>
    </xf>
    <xf numFmtId="0" fontId="93" fillId="4" borderId="2" xfId="1" applyFont="1" applyFill="1" applyBorder="1" applyAlignment="1">
      <alignment horizontal="center" vertical="center" wrapText="1"/>
    </xf>
    <xf numFmtId="0" fontId="22" fillId="0" borderId="2" xfId="1" applyFont="1" applyBorder="1" applyAlignment="1">
      <alignment horizontal="center" vertical="center" wrapText="1"/>
    </xf>
    <xf numFmtId="0" fontId="12" fillId="0" borderId="2" xfId="1" applyFont="1" applyBorder="1" applyAlignment="1">
      <alignment horizontal="justify" vertical="center" wrapText="1"/>
    </xf>
    <xf numFmtId="0" fontId="26" fillId="0" borderId="2" xfId="1" applyFont="1" applyBorder="1" applyAlignment="1">
      <alignment horizontal="center"/>
    </xf>
    <xf numFmtId="0" fontId="34" fillId="11" borderId="2" xfId="1" applyFont="1" applyFill="1" applyBorder="1" applyAlignment="1">
      <alignment horizontal="center" vertical="center"/>
    </xf>
    <xf numFmtId="0" fontId="57" fillId="4" borderId="2" xfId="1" applyFont="1" applyFill="1" applyBorder="1" applyAlignment="1">
      <alignment horizontal="center" vertical="center" wrapText="1"/>
    </xf>
    <xf numFmtId="0" fontId="57" fillId="4" borderId="2" xfId="1" applyFont="1" applyFill="1" applyBorder="1" applyAlignment="1">
      <alignment horizontal="center" vertical="center"/>
    </xf>
    <xf numFmtId="0" fontId="83" fillId="0" borderId="5" xfId="9" applyFont="1" applyFill="1" applyBorder="1" applyAlignment="1">
      <alignment horizontal="center" vertical="center" wrapText="1"/>
    </xf>
    <xf numFmtId="0" fontId="83" fillId="0" borderId="4" xfId="9" applyFont="1" applyFill="1" applyBorder="1" applyAlignment="1">
      <alignment horizontal="center" vertical="center" wrapText="1"/>
    </xf>
    <xf numFmtId="0" fontId="83" fillId="0" borderId="3" xfId="9" applyFont="1" applyFill="1" applyBorder="1" applyAlignment="1">
      <alignment horizontal="center" vertical="center" wrapText="1"/>
    </xf>
    <xf numFmtId="0" fontId="82" fillId="0" borderId="5" xfId="1" applyFont="1" applyBorder="1" applyAlignment="1">
      <alignment horizontal="center"/>
    </xf>
    <xf numFmtId="0" fontId="82" fillId="0" borderId="4" xfId="1" applyFont="1" applyBorder="1" applyAlignment="1">
      <alignment horizontal="center"/>
    </xf>
    <xf numFmtId="0" fontId="82" fillId="0" borderId="3" xfId="1" applyFont="1" applyBorder="1" applyAlignment="1">
      <alignment horizontal="center"/>
    </xf>
    <xf numFmtId="0" fontId="22" fillId="11" borderId="2" xfId="1" applyFont="1" applyFill="1" applyBorder="1" applyAlignment="1">
      <alignment horizontal="center" vertical="center"/>
    </xf>
    <xf numFmtId="0" fontId="36" fillId="2" borderId="2" xfId="1" applyFont="1" applyFill="1" applyBorder="1" applyAlignment="1">
      <alignment horizontal="center" vertical="center" wrapText="1"/>
    </xf>
    <xf numFmtId="0" fontId="40" fillId="5" borderId="2" xfId="1" applyFont="1" applyFill="1" applyBorder="1" applyAlignment="1">
      <alignment horizontal="center" vertical="center" wrapText="1"/>
    </xf>
    <xf numFmtId="0" fontId="84" fillId="0" borderId="5" xfId="9" applyFont="1" applyFill="1" applyBorder="1" applyAlignment="1">
      <alignment horizontal="center" vertical="center" wrapText="1"/>
    </xf>
    <xf numFmtId="0" fontId="84" fillId="0" borderId="4" xfId="9" applyFont="1" applyFill="1" applyBorder="1" applyAlignment="1">
      <alignment horizontal="center" vertical="center" wrapText="1"/>
    </xf>
    <xf numFmtId="0" fontId="84" fillId="0" borderId="3" xfId="9" applyFont="1" applyFill="1" applyBorder="1" applyAlignment="1">
      <alignment horizontal="center" vertical="center" wrapText="1"/>
    </xf>
    <xf numFmtId="0" fontId="85" fillId="0" borderId="5" xfId="9" applyFont="1" applyFill="1" applyBorder="1" applyAlignment="1">
      <alignment horizontal="center" vertical="center" wrapText="1"/>
    </xf>
    <xf numFmtId="0" fontId="85" fillId="0" borderId="4" xfId="9" applyFont="1" applyFill="1" applyBorder="1" applyAlignment="1">
      <alignment horizontal="center" vertical="center" wrapText="1"/>
    </xf>
    <xf numFmtId="0" fontId="85" fillId="0" borderId="3" xfId="9" applyFont="1" applyFill="1" applyBorder="1" applyAlignment="1">
      <alignment horizontal="center" vertical="center" wrapText="1"/>
    </xf>
    <xf numFmtId="0" fontId="39" fillId="5" borderId="2" xfId="1" applyFont="1" applyFill="1" applyBorder="1" applyAlignment="1">
      <alignment horizontal="center" vertical="center"/>
    </xf>
    <xf numFmtId="44" fontId="123" fillId="0" borderId="2" xfId="5" applyFont="1" applyFill="1" applyBorder="1" applyAlignment="1">
      <alignment horizontal="center" vertical="center"/>
    </xf>
    <xf numFmtId="44" fontId="123" fillId="0" borderId="2" xfId="5" applyFont="1" applyBorder="1" applyAlignment="1">
      <alignment horizontal="center" vertical="center"/>
    </xf>
    <xf numFmtId="0" fontId="123" fillId="0" borderId="2" xfId="6" applyFont="1" applyFill="1" applyBorder="1" applyAlignment="1">
      <alignment horizontal="left" vertical="center" wrapText="1"/>
    </xf>
    <xf numFmtId="0" fontId="11" fillId="0" borderId="2" xfId="4" applyFont="1" applyBorder="1" applyAlignment="1">
      <alignment horizontal="center" vertical="center"/>
    </xf>
    <xf numFmtId="0" fontId="104" fillId="0" borderId="2" xfId="4" applyFont="1" applyFill="1" applyBorder="1" applyAlignment="1">
      <alignment horizontal="left" vertical="center" wrapText="1"/>
    </xf>
    <xf numFmtId="0" fontId="10" fillId="0" borderId="2" xfId="4" applyFont="1" applyFill="1" applyBorder="1" applyAlignment="1">
      <alignment horizontal="left" vertical="center"/>
    </xf>
    <xf numFmtId="0" fontId="10" fillId="0" borderId="2" xfId="4" applyFont="1" applyFill="1" applyBorder="1" applyAlignment="1">
      <alignment horizontal="left" vertical="center" wrapText="1"/>
    </xf>
    <xf numFmtId="0" fontId="16" fillId="0" borderId="2" xfId="6" applyFont="1" applyFill="1" applyBorder="1" applyAlignment="1">
      <alignment horizontal="left" vertical="center" wrapText="1"/>
    </xf>
    <xf numFmtId="0" fontId="31" fillId="0" borderId="2" xfId="4" applyFont="1" applyBorder="1" applyAlignment="1">
      <alignment horizontal="center" vertical="center" wrapText="1"/>
    </xf>
    <xf numFmtId="0" fontId="30" fillId="11" borderId="9" xfId="4" applyFont="1" applyFill="1" applyBorder="1" applyAlignment="1">
      <alignment horizontal="center" vertical="center"/>
    </xf>
    <xf numFmtId="0" fontId="104" fillId="0" borderId="2" xfId="4" applyFont="1" applyFill="1" applyBorder="1" applyAlignment="1">
      <alignment horizontal="left" vertical="top" wrapText="1"/>
    </xf>
    <xf numFmtId="0" fontId="123" fillId="5" borderId="2" xfId="4" applyFont="1" applyFill="1" applyBorder="1" applyAlignment="1">
      <alignment horizontal="center" vertical="center"/>
    </xf>
    <xf numFmtId="0" fontId="33" fillId="0" borderId="2" xfId="4" applyFont="1" applyBorder="1" applyAlignment="1">
      <alignment horizontal="center" vertical="center" wrapText="1"/>
    </xf>
    <xf numFmtId="0" fontId="107" fillId="0" borderId="2" xfId="4" applyFont="1" applyFill="1" applyBorder="1" applyAlignment="1">
      <alignment horizontal="left" vertical="center" wrapText="1"/>
    </xf>
    <xf numFmtId="0" fontId="27" fillId="0" borderId="1" xfId="4" applyFont="1" applyBorder="1" applyAlignment="1">
      <alignment horizontal="left" vertical="center" wrapText="1"/>
    </xf>
    <xf numFmtId="0" fontId="123" fillId="0" borderId="2" xfId="6" applyFont="1" applyFill="1" applyBorder="1" applyAlignment="1">
      <alignment horizontal="left" vertical="center"/>
    </xf>
    <xf numFmtId="0" fontId="10" fillId="0" borderId="2" xfId="4" applyFont="1" applyFill="1" applyBorder="1" applyAlignment="1">
      <alignment horizontal="left" vertical="top" wrapText="1"/>
    </xf>
    <xf numFmtId="0" fontId="10" fillId="0" borderId="2" xfId="4" applyFont="1" applyFill="1" applyBorder="1" applyAlignment="1">
      <alignment horizontal="left" vertical="top"/>
    </xf>
    <xf numFmtId="0" fontId="123" fillId="0" borderId="6" xfId="6" applyFont="1" applyFill="1" applyBorder="1" applyAlignment="1">
      <alignment horizontal="left" vertical="center" wrapText="1"/>
    </xf>
    <xf numFmtId="0" fontId="54" fillId="4" borderId="5" xfId="11" applyFont="1" applyFill="1" applyBorder="1" applyAlignment="1">
      <alignment horizontal="center" vertical="center"/>
    </xf>
    <xf numFmtId="0" fontId="54" fillId="4" borderId="4" xfId="11" applyFont="1" applyFill="1" applyBorder="1" applyAlignment="1">
      <alignment horizontal="center" vertical="center"/>
    </xf>
    <xf numFmtId="0" fontId="54" fillId="4" borderId="3" xfId="11" applyFont="1" applyFill="1" applyBorder="1" applyAlignment="1">
      <alignment horizontal="center" vertical="center"/>
    </xf>
    <xf numFmtId="0" fontId="37" fillId="0" borderId="2" xfId="11" applyFont="1" applyFill="1" applyBorder="1" applyAlignment="1">
      <alignment horizontal="left" vertical="top" wrapText="1"/>
    </xf>
    <xf numFmtId="0" fontId="43" fillId="11" borderId="5" xfId="11" applyFont="1" applyFill="1" applyBorder="1" applyAlignment="1">
      <alignment horizontal="center" vertical="center"/>
    </xf>
    <xf numFmtId="0" fontId="43" fillId="11" borderId="4" xfId="11" applyFont="1" applyFill="1" applyBorder="1" applyAlignment="1">
      <alignment horizontal="center" vertical="center"/>
    </xf>
    <xf numFmtId="0" fontId="43" fillId="11" borderId="3" xfId="11" applyFont="1" applyFill="1" applyBorder="1" applyAlignment="1">
      <alignment horizontal="center" vertical="center"/>
    </xf>
    <xf numFmtId="0" fontId="50" fillId="0" borderId="2" xfId="11" applyFont="1" applyFill="1" applyBorder="1" applyAlignment="1">
      <alignment horizontal="left" vertical="top" wrapText="1"/>
    </xf>
    <xf numFmtId="0" fontId="55" fillId="5" borderId="5" xfId="11" applyFont="1" applyFill="1" applyBorder="1" applyAlignment="1">
      <alignment horizontal="center" vertical="center" wrapText="1"/>
    </xf>
    <xf numFmtId="0" fontId="55" fillId="5" borderId="4" xfId="11" applyFont="1" applyFill="1" applyBorder="1" applyAlignment="1">
      <alignment horizontal="center" vertical="center" wrapText="1"/>
    </xf>
    <xf numFmtId="0" fontId="55" fillId="5" borderId="3" xfId="11" applyFont="1" applyFill="1" applyBorder="1" applyAlignment="1">
      <alignment horizontal="center" vertical="center" wrapText="1"/>
    </xf>
    <xf numFmtId="0" fontId="11" fillId="0" borderId="2" xfId="11" applyFont="1" applyFill="1" applyBorder="1" applyAlignment="1">
      <alignment horizontal="center" vertical="center" wrapText="1"/>
    </xf>
    <xf numFmtId="0" fontId="4" fillId="0" borderId="2" xfId="11" applyFill="1" applyBorder="1" applyAlignment="1">
      <alignment horizontal="center" vertical="center"/>
    </xf>
    <xf numFmtId="0" fontId="4" fillId="0" borderId="2" xfId="11" applyFill="1" applyBorder="1" applyAlignment="1">
      <alignment vertical="center"/>
    </xf>
    <xf numFmtId="0" fontId="54" fillId="4" borderId="2" xfId="11" applyFont="1" applyFill="1" applyBorder="1" applyAlignment="1">
      <alignment horizontal="center" vertical="center"/>
    </xf>
    <xf numFmtId="0" fontId="50" fillId="0" borderId="2" xfId="11" applyFont="1" applyFill="1" applyBorder="1" applyAlignment="1" applyProtection="1">
      <alignment horizontal="left" vertical="top" wrapText="1"/>
      <protection locked="0"/>
    </xf>
    <xf numFmtId="0" fontId="50" fillId="0" borderId="2" xfId="11" applyFont="1" applyFill="1" applyBorder="1" applyProtection="1">
      <protection locked="0"/>
    </xf>
    <xf numFmtId="0" fontId="43" fillId="11" borderId="2" xfId="11" applyFont="1" applyFill="1" applyBorder="1" applyAlignment="1">
      <alignment horizontal="center" vertical="center"/>
    </xf>
    <xf numFmtId="44" fontId="9" fillId="0" borderId="2" xfId="12" applyFont="1" applyBorder="1" applyAlignment="1">
      <alignment horizontal="center" vertical="center"/>
    </xf>
    <xf numFmtId="0" fontId="57" fillId="4" borderId="2" xfId="11" applyFont="1" applyFill="1" applyBorder="1" applyAlignment="1">
      <alignment horizontal="center" vertical="center"/>
    </xf>
    <xf numFmtId="0" fontId="56" fillId="4" borderId="2" xfId="11" applyFont="1" applyFill="1" applyBorder="1" applyAlignment="1">
      <alignment horizontal="center" vertical="center"/>
    </xf>
    <xf numFmtId="0" fontId="55" fillId="5" borderId="2" xfId="11" applyFont="1" applyFill="1" applyBorder="1" applyAlignment="1">
      <alignment horizontal="center" vertical="center" wrapText="1"/>
    </xf>
    <xf numFmtId="0" fontId="30" fillId="0" borderId="2" xfId="11" applyFont="1" applyFill="1" applyBorder="1" applyAlignment="1">
      <alignment horizontal="center" vertical="center" wrapText="1"/>
    </xf>
    <xf numFmtId="0" fontId="59" fillId="0" borderId="2" xfId="11" applyFont="1" applyFill="1" applyBorder="1" applyAlignment="1">
      <alignment horizontal="center" vertical="center"/>
    </xf>
    <xf numFmtId="0" fontId="46" fillId="0" borderId="2" xfId="11" applyFont="1" applyFill="1" applyBorder="1" applyAlignment="1">
      <alignment horizontal="center" vertical="center"/>
    </xf>
    <xf numFmtId="0" fontId="62" fillId="0" borderId="7" xfId="6" applyFont="1" applyFill="1" applyBorder="1" applyAlignment="1">
      <alignment horizontal="left" vertical="center" wrapText="1"/>
    </xf>
    <xf numFmtId="0" fontId="62" fillId="0" borderId="6" xfId="6" applyFont="1" applyFill="1" applyBorder="1" applyAlignment="1">
      <alignment horizontal="left" vertical="center" wrapText="1"/>
    </xf>
    <xf numFmtId="44" fontId="9" fillId="0" borderId="7" xfId="5" applyFont="1" applyFill="1" applyBorder="1" applyAlignment="1">
      <alignment horizontal="center" vertical="center"/>
    </xf>
    <xf numFmtId="44" fontId="9" fillId="0" borderId="6" xfId="5" applyFont="1" applyFill="1" applyBorder="1" applyAlignment="1">
      <alignment horizontal="center" vertical="center"/>
    </xf>
    <xf numFmtId="44" fontId="74" fillId="0" borderId="7" xfId="2" applyFont="1" applyFill="1" applyBorder="1" applyAlignment="1">
      <alignment horizontal="center" vertical="center"/>
    </xf>
    <xf numFmtId="44" fontId="74" fillId="0" borderId="6" xfId="2" applyFont="1" applyFill="1" applyBorder="1" applyAlignment="1">
      <alignment horizontal="center" vertical="center"/>
    </xf>
    <xf numFmtId="44" fontId="18" fillId="0" borderId="7" xfId="5" applyFont="1" applyFill="1" applyBorder="1" applyAlignment="1">
      <alignment horizontal="center" vertical="center" wrapText="1"/>
    </xf>
    <xf numFmtId="44" fontId="18" fillId="0" borderId="6" xfId="5" applyFont="1" applyFill="1" applyBorder="1" applyAlignment="1">
      <alignment horizontal="center" vertical="center" wrapText="1"/>
    </xf>
    <xf numFmtId="44" fontId="9" fillId="0" borderId="7" xfId="5" applyFont="1" applyBorder="1" applyAlignment="1">
      <alignment horizontal="center" vertical="center" wrapText="1"/>
    </xf>
    <xf numFmtId="44" fontId="9" fillId="0" borderId="6" xfId="5" applyFont="1" applyBorder="1" applyAlignment="1">
      <alignment horizontal="center" vertical="center" wrapText="1"/>
    </xf>
    <xf numFmtId="44" fontId="9" fillId="0" borderId="2" xfId="5" applyFont="1" applyFill="1" applyBorder="1" applyAlignment="1">
      <alignment horizontal="center" vertical="center"/>
    </xf>
    <xf numFmtId="0" fontId="2" fillId="0" borderId="7" xfId="0" applyFont="1" applyBorder="1" applyAlignment="1">
      <alignment horizontal="left" vertical="center" wrapText="1"/>
    </xf>
    <xf numFmtId="0" fontId="2" fillId="0" borderId="6" xfId="0" applyFont="1" applyBorder="1" applyAlignment="1">
      <alignment horizontal="left" vertical="center" wrapText="1"/>
    </xf>
    <xf numFmtId="0" fontId="50" fillId="0" borderId="7" xfId="1" applyFont="1" applyFill="1" applyBorder="1" applyAlignment="1">
      <alignment horizontal="left" vertical="top" wrapText="1"/>
    </xf>
    <xf numFmtId="0" fontId="50" fillId="0" borderId="6" xfId="1" applyFont="1" applyFill="1" applyBorder="1" applyAlignment="1">
      <alignment horizontal="left" vertical="top" wrapText="1"/>
    </xf>
    <xf numFmtId="0" fontId="55" fillId="5" borderId="2" xfId="4" applyFont="1" applyFill="1" applyBorder="1" applyAlignment="1">
      <alignment horizontal="center" vertical="center" wrapText="1"/>
    </xf>
    <xf numFmtId="0" fontId="62" fillId="0" borderId="2" xfId="6" applyFont="1" applyFill="1" applyBorder="1" applyAlignment="1">
      <alignment horizontal="left" vertical="center" wrapText="1"/>
    </xf>
    <xf numFmtId="0" fontId="50" fillId="0" borderId="2" xfId="1" applyFont="1" applyFill="1" applyBorder="1" applyAlignment="1">
      <alignment horizontal="left" vertical="top" wrapText="1"/>
    </xf>
    <xf numFmtId="0" fontId="43" fillId="11" borderId="2" xfId="4" applyFont="1" applyFill="1" applyBorder="1" applyAlignment="1">
      <alignment horizontal="center" vertical="center"/>
    </xf>
    <xf numFmtId="10" fontId="43" fillId="0" borderId="0" xfId="10" applyNumberFormat="1" applyFont="1" applyAlignment="1">
      <alignment horizontal="center" vertical="center" wrapText="1"/>
    </xf>
    <xf numFmtId="0" fontId="62" fillId="0" borderId="2" xfId="6" applyFont="1" applyFill="1" applyBorder="1" applyAlignment="1">
      <alignment horizontal="left" vertical="center"/>
    </xf>
    <xf numFmtId="44" fontId="9" fillId="0" borderId="2" xfId="5" applyFont="1" applyBorder="1" applyAlignment="1">
      <alignment horizontal="center" vertical="center" wrapText="1"/>
    </xf>
    <xf numFmtId="0" fontId="108" fillId="0" borderId="9" xfId="1" applyFont="1" applyFill="1" applyBorder="1" applyAlignment="1">
      <alignment horizontal="left" vertical="top" wrapText="1"/>
    </xf>
    <xf numFmtId="0" fontId="108" fillId="0" borderId="6" xfId="1" applyFont="1" applyFill="1" applyBorder="1" applyAlignment="1">
      <alignment horizontal="left" vertical="top" wrapText="1"/>
    </xf>
    <xf numFmtId="0" fontId="62" fillId="0" borderId="8" xfId="6" applyFont="1" applyFill="1" applyBorder="1" applyAlignment="1">
      <alignment horizontal="left" vertical="center" wrapText="1"/>
    </xf>
    <xf numFmtId="0" fontId="62" fillId="0" borderId="10" xfId="6" applyFont="1" applyFill="1" applyBorder="1" applyAlignment="1">
      <alignment horizontal="left" vertical="center" wrapText="1"/>
    </xf>
    <xf numFmtId="44" fontId="9" fillId="0" borderId="9" xfId="5" applyFont="1" applyFill="1" applyBorder="1" applyAlignment="1">
      <alignment horizontal="center" vertical="center" wrapText="1"/>
    </xf>
    <xf numFmtId="44" fontId="9" fillId="0" borderId="6" xfId="5" applyFont="1" applyFill="1" applyBorder="1" applyAlignment="1">
      <alignment horizontal="center" vertical="center" wrapText="1"/>
    </xf>
    <xf numFmtId="44" fontId="9" fillId="0" borderId="9" xfId="5" applyFont="1" applyFill="1" applyBorder="1" applyAlignment="1">
      <alignment horizontal="center" vertical="center"/>
    </xf>
    <xf numFmtId="44" fontId="9" fillId="0" borderId="7" xfId="5" applyFont="1" applyFill="1" applyBorder="1" applyAlignment="1">
      <alignment horizontal="center" vertical="center" wrapText="1"/>
    </xf>
    <xf numFmtId="0" fontId="108" fillId="0" borderId="7" xfId="1" applyFont="1" applyFill="1" applyBorder="1" applyAlignment="1">
      <alignment horizontal="left" vertical="top" wrapText="1"/>
    </xf>
    <xf numFmtId="0" fontId="9" fillId="0" borderId="7" xfId="3" applyFont="1" applyFill="1" applyBorder="1" applyAlignment="1" applyProtection="1">
      <alignment horizontal="left" vertical="center" wrapText="1"/>
    </xf>
    <xf numFmtId="0" fontId="9" fillId="0" borderId="6" xfId="3" applyFont="1" applyFill="1" applyBorder="1" applyAlignment="1" applyProtection="1">
      <alignment horizontal="left" vertical="center" wrapText="1"/>
    </xf>
    <xf numFmtId="0" fontId="108" fillId="0" borderId="2" xfId="1" applyFont="1" applyFill="1" applyBorder="1" applyAlignment="1">
      <alignment horizontal="left" vertical="top" wrapText="1"/>
    </xf>
    <xf numFmtId="44" fontId="9" fillId="0" borderId="2" xfId="5" applyFont="1" applyBorder="1" applyAlignment="1">
      <alignment horizontal="center" vertical="center"/>
    </xf>
    <xf numFmtId="0" fontId="108" fillId="0" borderId="7" xfId="1" applyFont="1" applyBorder="1" applyAlignment="1">
      <alignment horizontal="left" vertical="top" wrapText="1"/>
    </xf>
    <xf numFmtId="0" fontId="108" fillId="0" borderId="6" xfId="1" applyFont="1" applyBorder="1" applyAlignment="1">
      <alignment horizontal="left" vertical="top" wrapText="1"/>
    </xf>
    <xf numFmtId="0" fontId="9" fillId="0" borderId="7" xfId="3" applyFont="1" applyBorder="1" applyAlignment="1" applyProtection="1">
      <alignment horizontal="left" vertical="center" wrapText="1"/>
    </xf>
    <xf numFmtId="0" fontId="9" fillId="0" borderId="6" xfId="3" applyFont="1" applyBorder="1" applyAlignment="1" applyProtection="1">
      <alignment horizontal="left" vertical="center" wrapText="1"/>
    </xf>
    <xf numFmtId="44" fontId="9" fillId="0" borderId="7" xfId="17" applyFont="1" applyBorder="1" applyAlignment="1">
      <alignment horizontal="center" vertical="center"/>
    </xf>
    <xf numFmtId="44" fontId="9" fillId="0" borderId="6" xfId="17" applyFont="1" applyBorder="1" applyAlignment="1">
      <alignment horizontal="center" vertical="center"/>
    </xf>
    <xf numFmtId="0" fontId="113" fillId="0" borderId="7" xfId="1" applyFont="1" applyFill="1" applyBorder="1" applyAlignment="1">
      <alignment horizontal="left" vertical="top" wrapText="1"/>
    </xf>
    <xf numFmtId="0" fontId="113" fillId="0" borderId="6" xfId="1" applyFont="1" applyFill="1" applyBorder="1" applyAlignment="1">
      <alignment horizontal="left" vertical="top" wrapText="1"/>
    </xf>
    <xf numFmtId="0" fontId="62" fillId="0" borderId="13" xfId="6" applyFont="1" applyFill="1" applyBorder="1" applyAlignment="1">
      <alignment horizontal="left" vertical="center" wrapText="1"/>
    </xf>
    <xf numFmtId="10" fontId="9" fillId="0" borderId="7" xfId="10" applyNumberFormat="1" applyFont="1" applyFill="1" applyBorder="1" applyAlignment="1">
      <alignment horizontal="center" vertical="center" wrapText="1"/>
    </xf>
    <xf numFmtId="10" fontId="9" fillId="0" borderId="6" xfId="10" applyNumberFormat="1" applyFont="1" applyFill="1" applyBorder="1" applyAlignment="1">
      <alignment horizontal="center" vertical="center" wrapText="1"/>
    </xf>
    <xf numFmtId="0" fontId="143" fillId="0" borderId="8" xfId="3" applyFont="1" applyFill="1" applyBorder="1" applyAlignment="1" applyProtection="1">
      <alignment horizontal="left" vertical="center" wrapText="1"/>
    </xf>
    <xf numFmtId="0" fontId="15" fillId="0" borderId="10" xfId="3" applyFill="1" applyBorder="1" applyAlignment="1" applyProtection="1">
      <alignment horizontal="left" vertical="center" wrapText="1"/>
    </xf>
    <xf numFmtId="0" fontId="9" fillId="0" borderId="13" xfId="6" applyFont="1" applyFill="1" applyBorder="1" applyAlignment="1">
      <alignment horizontal="left" vertical="center" wrapText="1"/>
    </xf>
    <xf numFmtId="0" fontId="9" fillId="0" borderId="10" xfId="6" applyFont="1" applyFill="1" applyBorder="1" applyAlignment="1">
      <alignment horizontal="left" vertical="center" wrapText="1"/>
    </xf>
    <xf numFmtId="0" fontId="108" fillId="2" borderId="7" xfId="1" applyFont="1" applyFill="1" applyBorder="1" applyAlignment="1">
      <alignment horizontal="left" vertical="top" wrapText="1"/>
    </xf>
    <xf numFmtId="0" fontId="108" fillId="2" borderId="6" xfId="1" applyFont="1" applyFill="1" applyBorder="1" applyAlignment="1">
      <alignment horizontal="left" vertical="top" wrapText="1"/>
    </xf>
    <xf numFmtId="44" fontId="9" fillId="0" borderId="7" xfId="5" applyFont="1" applyFill="1" applyBorder="1" applyAlignment="1">
      <alignment horizontal="left" vertical="center"/>
    </xf>
    <xf numFmtId="44" fontId="9" fillId="0" borderId="6" xfId="5" applyFont="1" applyFill="1" applyBorder="1" applyAlignment="1">
      <alignment horizontal="left" vertical="center"/>
    </xf>
    <xf numFmtId="0" fontId="143" fillId="0" borderId="7" xfId="3" applyFont="1" applyFill="1" applyBorder="1" applyAlignment="1" applyProtection="1">
      <alignment horizontal="left" vertical="center" wrapText="1"/>
    </xf>
    <xf numFmtId="0" fontId="15" fillId="0" borderId="6" xfId="3" applyFill="1" applyBorder="1" applyAlignment="1" applyProtection="1">
      <alignment horizontal="left" vertical="center" wrapText="1"/>
    </xf>
    <xf numFmtId="0" fontId="143" fillId="0" borderId="13" xfId="3" applyFont="1" applyFill="1" applyBorder="1" applyAlignment="1" applyProtection="1">
      <alignment horizontal="left" vertical="center" wrapText="1"/>
    </xf>
    <xf numFmtId="10" fontId="9" fillId="0" borderId="7" xfId="10" applyNumberFormat="1" applyFont="1" applyBorder="1" applyAlignment="1">
      <alignment horizontal="center" vertical="center" wrapText="1"/>
    </xf>
    <xf numFmtId="10" fontId="9" fillId="0" borderId="6" xfId="10" applyNumberFormat="1" applyFont="1" applyBorder="1" applyAlignment="1">
      <alignment horizontal="center" vertical="center" wrapText="1"/>
    </xf>
    <xf numFmtId="0" fontId="15" fillId="0" borderId="9" xfId="3" applyFill="1" applyBorder="1" applyAlignment="1" applyProtection="1">
      <alignment horizontal="left" vertical="center" wrapText="1"/>
    </xf>
    <xf numFmtId="44" fontId="9" fillId="0" borderId="7" xfId="5" applyFont="1" applyFill="1" applyBorder="1" applyAlignment="1">
      <alignment horizontal="left" vertical="center" wrapText="1"/>
    </xf>
    <xf numFmtId="44" fontId="9" fillId="0" borderId="6" xfId="5" applyFont="1" applyFill="1" applyBorder="1" applyAlignment="1">
      <alignment horizontal="left" vertical="center" wrapText="1"/>
    </xf>
    <xf numFmtId="0" fontId="54" fillId="4" borderId="2" xfId="4" applyFont="1" applyFill="1" applyBorder="1" applyAlignment="1">
      <alignment horizontal="center" vertical="center"/>
    </xf>
    <xf numFmtId="0" fontId="81" fillId="0" borderId="7" xfId="6" applyFont="1" applyFill="1" applyBorder="1" applyAlignment="1">
      <alignment horizontal="left" vertical="center" wrapText="1"/>
    </xf>
    <xf numFmtId="0" fontId="81" fillId="0" borderId="6" xfId="6" applyFont="1" applyFill="1" applyBorder="1" applyAlignment="1">
      <alignment horizontal="left" vertical="center" wrapText="1"/>
    </xf>
    <xf numFmtId="0" fontId="108" fillId="0" borderId="7" xfId="4" applyFont="1" applyFill="1" applyBorder="1" applyAlignment="1">
      <alignment horizontal="left" vertical="top" wrapText="1"/>
    </xf>
    <xf numFmtId="0" fontId="108" fillId="0" borderId="6" xfId="4" applyFont="1" applyFill="1" applyBorder="1" applyAlignment="1">
      <alignment horizontal="left" vertical="top" wrapText="1"/>
    </xf>
    <xf numFmtId="10" fontId="56" fillId="0" borderId="0" xfId="10" applyNumberFormat="1" applyFont="1" applyAlignment="1">
      <alignment horizontal="center" vertical="center" wrapText="1"/>
    </xf>
    <xf numFmtId="10" fontId="136" fillId="0" borderId="0" xfId="10" applyNumberFormat="1" applyFont="1" applyFill="1" applyAlignment="1">
      <alignment horizontal="center" vertical="center" wrapText="1"/>
    </xf>
    <xf numFmtId="44" fontId="9" fillId="0" borderId="9" xfId="5" applyFont="1" applyBorder="1" applyAlignment="1">
      <alignment horizontal="center" vertical="center" wrapText="1"/>
    </xf>
    <xf numFmtId="0" fontId="5" fillId="0" borderId="0" xfId="4" applyAlignment="1">
      <alignment horizontal="left" vertical="top" wrapText="1"/>
    </xf>
    <xf numFmtId="0" fontId="56" fillId="11" borderId="2" xfId="4" applyFont="1" applyFill="1" applyBorder="1" applyAlignment="1">
      <alignment horizontal="center" vertical="center"/>
    </xf>
    <xf numFmtId="0" fontId="5" fillId="0" borderId="0" xfId="4" applyAlignment="1">
      <alignment horizontal="justify" vertical="center" wrapText="1"/>
    </xf>
    <xf numFmtId="0" fontId="56" fillId="4" borderId="2" xfId="4" applyFont="1" applyFill="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19" fillId="0" borderId="3" xfId="1" applyFont="1" applyBorder="1" applyAlignment="1">
      <alignment horizontal="center" vertical="center"/>
    </xf>
    <xf numFmtId="0" fontId="20" fillId="7" borderId="2" xfId="1" applyFont="1" applyFill="1" applyBorder="1" applyAlignment="1">
      <alignment horizontal="center" vertical="center"/>
    </xf>
    <xf numFmtId="0" fontId="17" fillId="3" borderId="2" xfId="1" applyFont="1" applyFill="1" applyBorder="1" applyAlignment="1">
      <alignment horizontal="center" vertical="center" wrapText="1"/>
    </xf>
    <xf numFmtId="0" fontId="17" fillId="3" borderId="2" xfId="1" applyFont="1" applyFill="1" applyBorder="1" applyAlignment="1">
      <alignment horizontal="center" vertical="center"/>
    </xf>
    <xf numFmtId="0" fontId="16" fillId="0" borderId="2" xfId="1" applyFont="1" applyBorder="1" applyAlignment="1">
      <alignment horizontal="center" vertical="center"/>
    </xf>
    <xf numFmtId="44" fontId="22" fillId="0" borderId="5" xfId="1" applyNumberFormat="1" applyFont="1" applyBorder="1" applyAlignment="1">
      <alignment horizontal="center" vertical="center"/>
    </xf>
    <xf numFmtId="44" fontId="22" fillId="0" borderId="4" xfId="1" applyNumberFormat="1" applyFont="1" applyBorder="1" applyAlignment="1">
      <alignment horizontal="center" vertical="center"/>
    </xf>
    <xf numFmtId="44" fontId="22" fillId="0" borderId="3" xfId="1" applyNumberFormat="1" applyFont="1" applyBorder="1" applyAlignment="1">
      <alignment horizontal="center" vertical="center"/>
    </xf>
    <xf numFmtId="0" fontId="14" fillId="7" borderId="2" xfId="1" applyFont="1" applyFill="1" applyBorder="1" applyAlignment="1">
      <alignment horizontal="center" vertical="center"/>
    </xf>
    <xf numFmtId="0" fontId="20" fillId="7" borderId="5" xfId="1" applyFont="1" applyFill="1" applyBorder="1" applyAlignment="1">
      <alignment horizontal="center" vertical="center"/>
    </xf>
    <xf numFmtId="0" fontId="20" fillId="7" borderId="4" xfId="1" applyFont="1" applyFill="1" applyBorder="1" applyAlignment="1">
      <alignment horizontal="center" vertical="center"/>
    </xf>
    <xf numFmtId="0" fontId="20" fillId="7" borderId="3" xfId="1" applyFont="1" applyFill="1" applyBorder="1" applyAlignment="1">
      <alignment horizontal="center" vertical="center"/>
    </xf>
    <xf numFmtId="0" fontId="12" fillId="0" borderId="1" xfId="1" applyFont="1" applyBorder="1" applyAlignment="1">
      <alignment horizontal="left" vertical="center" wrapText="1"/>
    </xf>
    <xf numFmtId="0" fontId="9" fillId="0" borderId="2" xfId="1" applyFont="1" applyBorder="1" applyAlignment="1">
      <alignment horizontal="center" vertical="center" wrapText="1"/>
    </xf>
    <xf numFmtId="0" fontId="39" fillId="9" borderId="5" xfId="1" applyFont="1" applyFill="1" applyBorder="1" applyAlignment="1">
      <alignment horizontal="center" vertical="center"/>
    </xf>
    <xf numFmtId="0" fontId="39" fillId="9" borderId="4" xfId="1" applyFont="1" applyFill="1" applyBorder="1" applyAlignment="1">
      <alignment horizontal="center" vertical="center"/>
    </xf>
    <xf numFmtId="0" fontId="39" fillId="9" borderId="3" xfId="1" applyFont="1" applyFill="1" applyBorder="1" applyAlignment="1">
      <alignment horizontal="center" vertical="center"/>
    </xf>
    <xf numFmtId="0" fontId="17" fillId="8" borderId="5" xfId="1" applyFont="1" applyFill="1" applyBorder="1" applyAlignment="1">
      <alignment horizontal="center" vertical="center" wrapText="1"/>
    </xf>
    <xf numFmtId="0" fontId="17" fillId="8" borderId="4" xfId="1" applyFont="1" applyFill="1" applyBorder="1" applyAlignment="1">
      <alignment horizontal="center" vertical="center" wrapText="1"/>
    </xf>
    <xf numFmtId="0" fontId="17" fillId="8" borderId="3" xfId="1" applyFont="1" applyFill="1" applyBorder="1" applyAlignment="1">
      <alignment horizontal="center" vertical="center" wrapText="1"/>
    </xf>
    <xf numFmtId="0" fontId="9" fillId="0" borderId="5" xfId="3" applyFont="1" applyFill="1" applyBorder="1" applyAlignment="1" applyProtection="1">
      <alignment horizontal="center" vertical="center"/>
    </xf>
    <xf numFmtId="0" fontId="9" fillId="0" borderId="4" xfId="3" applyFont="1" applyFill="1" applyBorder="1" applyAlignment="1" applyProtection="1">
      <alignment horizontal="center" vertical="center"/>
    </xf>
    <xf numFmtId="0" fontId="9" fillId="0" borderId="3" xfId="3" applyFont="1" applyFill="1" applyBorder="1" applyAlignment="1" applyProtection="1">
      <alignment horizontal="center" vertical="center"/>
    </xf>
    <xf numFmtId="0" fontId="17" fillId="8" borderId="2" xfId="1" applyFont="1" applyFill="1" applyBorder="1" applyAlignment="1">
      <alignment horizontal="center" vertical="center" wrapText="1"/>
    </xf>
    <xf numFmtId="0" fontId="17" fillId="8" borderId="2" xfId="1" applyFont="1" applyFill="1" applyBorder="1" applyAlignment="1">
      <alignment horizontal="center" vertical="center"/>
    </xf>
    <xf numFmtId="0" fontId="19" fillId="0" borderId="2" xfId="1" applyFont="1" applyBorder="1" applyAlignment="1">
      <alignment horizontal="center" vertical="center"/>
    </xf>
    <xf numFmtId="0" fontId="9" fillId="0" borderId="5" xfId="1" applyFont="1" applyFill="1" applyBorder="1" applyAlignment="1">
      <alignment horizontal="center" vertical="center"/>
    </xf>
    <xf numFmtId="0" fontId="9" fillId="0" borderId="4" xfId="1" applyFont="1" applyFill="1" applyBorder="1" applyAlignment="1">
      <alignment horizontal="center" vertical="center"/>
    </xf>
    <xf numFmtId="0" fontId="9" fillId="0" borderId="3" xfId="1" applyFont="1" applyFill="1" applyBorder="1" applyAlignment="1">
      <alignment horizontal="center" vertical="center"/>
    </xf>
    <xf numFmtId="0" fontId="22" fillId="5" borderId="2" xfId="1" applyFont="1" applyFill="1" applyBorder="1" applyAlignment="1">
      <alignment horizontal="center" vertical="center"/>
    </xf>
    <xf numFmtId="0" fontId="39" fillId="9" borderId="2" xfId="1" applyFont="1" applyFill="1" applyBorder="1" applyAlignment="1">
      <alignment horizontal="center" vertical="center"/>
    </xf>
    <xf numFmtId="0" fontId="46" fillId="0" borderId="2" xfId="4" quotePrefix="1" applyFont="1" applyBorder="1" applyAlignment="1">
      <alignment horizontal="center" vertical="center"/>
    </xf>
    <xf numFmtId="0" fontId="46" fillId="0" borderId="2" xfId="4" applyFont="1" applyBorder="1" applyAlignment="1">
      <alignment horizontal="center" vertical="center"/>
    </xf>
    <xf numFmtId="0" fontId="33" fillId="0" borderId="2" xfId="4" applyFont="1" applyBorder="1" applyAlignment="1">
      <alignment horizontal="left" vertical="top" wrapText="1"/>
    </xf>
    <xf numFmtId="0" fontId="46" fillId="0" borderId="5" xfId="4" applyFont="1" applyBorder="1" applyAlignment="1">
      <alignment horizontal="center" vertical="center"/>
    </xf>
    <xf numFmtId="0" fontId="46" fillId="0" borderId="3" xfId="4" applyFont="1" applyBorder="1" applyAlignment="1">
      <alignment horizontal="center" vertical="center"/>
    </xf>
    <xf numFmtId="0" fontId="33" fillId="7" borderId="2" xfId="4" applyFont="1" applyFill="1" applyBorder="1" applyAlignment="1">
      <alignment horizontal="center" vertical="center"/>
    </xf>
    <xf numFmtId="0" fontId="33" fillId="0" borderId="7" xfId="4" applyFont="1" applyBorder="1" applyAlignment="1">
      <alignment horizontal="left" vertical="top" wrapText="1"/>
    </xf>
    <xf numFmtId="0" fontId="33" fillId="0" borderId="9" xfId="4" applyFont="1" applyBorder="1" applyAlignment="1">
      <alignment horizontal="left" vertical="top" wrapText="1"/>
    </xf>
    <xf numFmtId="0" fontId="33" fillId="0" borderId="6" xfId="4" applyFont="1" applyBorder="1" applyAlignment="1">
      <alignment horizontal="left" vertical="top" wrapText="1"/>
    </xf>
    <xf numFmtId="0" fontId="46" fillId="0" borderId="14" xfId="4" applyFont="1" applyBorder="1" applyAlignment="1">
      <alignment horizontal="center" vertical="center"/>
    </xf>
    <xf numFmtId="0" fontId="46" fillId="0" borderId="1" xfId="4" applyFont="1" applyBorder="1" applyAlignment="1">
      <alignment horizontal="center" vertical="center"/>
    </xf>
    <xf numFmtId="0" fontId="46" fillId="0" borderId="13" xfId="4" applyFont="1" applyBorder="1" applyAlignment="1">
      <alignment horizontal="center" vertical="center"/>
    </xf>
    <xf numFmtId="0" fontId="46" fillId="0" borderId="12" xfId="4" applyFont="1" applyBorder="1" applyAlignment="1">
      <alignment horizontal="center" vertical="center"/>
    </xf>
    <xf numFmtId="0" fontId="46" fillId="0" borderId="11" xfId="4" applyFont="1" applyBorder="1" applyAlignment="1">
      <alignment horizontal="center" vertical="center"/>
    </xf>
    <xf numFmtId="0" fontId="46" fillId="0" borderId="10" xfId="4" applyFont="1" applyBorder="1" applyAlignment="1">
      <alignment horizontal="center" vertical="center"/>
    </xf>
    <xf numFmtId="0" fontId="6" fillId="7" borderId="2" xfId="4" applyFont="1" applyFill="1" applyBorder="1" applyAlignment="1">
      <alignment horizontal="center" vertical="center"/>
    </xf>
    <xf numFmtId="0" fontId="67" fillId="0" borderId="2" xfId="1" applyFont="1" applyFill="1" applyBorder="1" applyAlignment="1">
      <alignment horizontal="left" vertical="center"/>
    </xf>
    <xf numFmtId="0" fontId="26" fillId="0" borderId="2" xfId="1" applyFont="1" applyFill="1" applyBorder="1" applyAlignment="1">
      <alignment horizontal="center"/>
    </xf>
    <xf numFmtId="0" fontId="24" fillId="0" borderId="2" xfId="1" applyFont="1" applyFill="1" applyBorder="1" applyAlignment="1">
      <alignment horizontal="center"/>
    </xf>
    <xf numFmtId="0" fontId="74" fillId="0" borderId="2" xfId="1" applyFont="1" applyFill="1" applyBorder="1" applyAlignment="1">
      <alignment horizontal="center" vertical="center"/>
    </xf>
    <xf numFmtId="0" fontId="104" fillId="0" borderId="6" xfId="1" applyFont="1" applyFill="1" applyBorder="1" applyAlignment="1">
      <alignment horizontal="left" vertical="center" wrapText="1"/>
    </xf>
    <xf numFmtId="44" fontId="9" fillId="0" borderId="2" xfId="14" applyFont="1" applyFill="1" applyBorder="1" applyAlignment="1">
      <alignment horizontal="center" vertical="center"/>
    </xf>
  </cellXfs>
  <cellStyles count="20">
    <cellStyle name="Dziesiętny 2" xfId="7"/>
    <cellStyle name="Dziesiętny 2 2" xfId="18"/>
    <cellStyle name="Hiperłącze" xfId="3" builtinId="8"/>
    <cellStyle name="Hiperłącze 2" xfId="6"/>
    <cellStyle name="Hiperłącze 3" xfId="9"/>
    <cellStyle name="Normalny" xfId="0" builtinId="0"/>
    <cellStyle name="Normalny 2" xfId="1"/>
    <cellStyle name="Normalny 3" xfId="4"/>
    <cellStyle name="Normalny 3 2" xfId="11"/>
    <cellStyle name="Normalny 3 3" xfId="16"/>
    <cellStyle name="Procentowy 2" xfId="8"/>
    <cellStyle name="Procentowy 3" xfId="10"/>
    <cellStyle name="Procentowy 3 2" xfId="13"/>
    <cellStyle name="Procentowy 3 3" xfId="19"/>
    <cellStyle name="Walutowy" xfId="14" builtinId="4"/>
    <cellStyle name="Walutowy 2" xfId="2"/>
    <cellStyle name="Walutowy 2 2" xfId="15"/>
    <cellStyle name="Walutowy 3" xfId="5"/>
    <cellStyle name="Walutowy 3 2" xfId="12"/>
    <cellStyle name="Walutowy 3 3" xfId="17"/>
  </cellStyles>
  <dxfs count="4">
    <dxf>
      <font>
        <b val="0"/>
        <i val="0"/>
        <strike val="0"/>
        <condense val="0"/>
        <extend val="0"/>
        <outline val="0"/>
        <shadow val="0"/>
        <u/>
        <vertAlign val="baseline"/>
        <sz val="11"/>
        <color theme="10"/>
        <name val="Arial CE"/>
        <scheme val="none"/>
      </font>
      <numFmt numFmtId="0" formatCode="General"/>
      <alignment horizontal="general" vertical="bottom" textRotation="0" wrapText="0" indent="0" justifyLastLine="0" shrinkToFit="0" readingOrder="0"/>
      <protection locked="1" hidden="0"/>
    </dxf>
    <dxf>
      <numFmt numFmtId="0" formatCode="General"/>
    </dxf>
    <dxf>
      <numFmt numFmtId="0" formatCode="General"/>
    </dxf>
    <dxf>
      <numFmt numFmtId="0" formatCode="General"/>
    </dxf>
  </dxfs>
  <tableStyles count="0" defaultTableStyle="TableStyleMedium2" defaultPivotStyle="PivotStyleLight16"/>
  <colors>
    <mruColors>
      <color rgb="FFCC9900"/>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jpeg"/></Relationships>
</file>

<file path=xl/drawings/_rels/drawing6.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8" Type="http://schemas.openxmlformats.org/officeDocument/2006/relationships/image" Target="../media/image12.jpeg"/><Relationship Id="rId13" Type="http://schemas.openxmlformats.org/officeDocument/2006/relationships/image" Target="../media/image17.jpeg"/><Relationship Id="rId3" Type="http://schemas.openxmlformats.org/officeDocument/2006/relationships/image" Target="../media/image4.jpeg"/><Relationship Id="rId7" Type="http://schemas.openxmlformats.org/officeDocument/2006/relationships/image" Target="../media/image11.jpeg"/><Relationship Id="rId12" Type="http://schemas.openxmlformats.org/officeDocument/2006/relationships/image" Target="../media/image16.png"/><Relationship Id="rId2" Type="http://schemas.openxmlformats.org/officeDocument/2006/relationships/image" Target="../media/image3.jpeg"/><Relationship Id="rId1" Type="http://schemas.openxmlformats.org/officeDocument/2006/relationships/image" Target="../media/image2.jpe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jpeg"/><Relationship Id="rId10" Type="http://schemas.openxmlformats.org/officeDocument/2006/relationships/image" Target="../media/image14.jpeg"/><Relationship Id="rId4" Type="http://schemas.openxmlformats.org/officeDocument/2006/relationships/image" Target="../media/image8.jpeg"/><Relationship Id="rId9" Type="http://schemas.openxmlformats.org/officeDocument/2006/relationships/image" Target="../media/image13.jpeg"/><Relationship Id="rId14" Type="http://schemas.openxmlformats.org/officeDocument/2006/relationships/image" Target="../media/image18.jpeg"/></Relationships>
</file>

<file path=xl/drawings/_rels/drawing8.xml.rels><?xml version="1.0" encoding="UTF-8" standalone="yes"?>
<Relationships xmlns="http://schemas.openxmlformats.org/package/2006/relationships"><Relationship Id="rId13" Type="http://schemas.openxmlformats.org/officeDocument/2006/relationships/image" Target="../media/image31.jpeg"/><Relationship Id="rId18" Type="http://schemas.openxmlformats.org/officeDocument/2006/relationships/image" Target="../media/image36.png"/><Relationship Id="rId26" Type="http://schemas.openxmlformats.org/officeDocument/2006/relationships/image" Target="../media/image44.jpeg"/><Relationship Id="rId39" Type="http://schemas.openxmlformats.org/officeDocument/2006/relationships/image" Target="../media/image57.jpeg"/><Relationship Id="rId21" Type="http://schemas.openxmlformats.org/officeDocument/2006/relationships/image" Target="../media/image39.jpeg"/><Relationship Id="rId34" Type="http://schemas.openxmlformats.org/officeDocument/2006/relationships/image" Target="../media/image52.jpeg"/><Relationship Id="rId42" Type="http://schemas.openxmlformats.org/officeDocument/2006/relationships/image" Target="../media/image60.jpeg"/><Relationship Id="rId47" Type="http://schemas.openxmlformats.org/officeDocument/2006/relationships/image" Target="../media/image65.jpeg"/><Relationship Id="rId50" Type="http://schemas.openxmlformats.org/officeDocument/2006/relationships/image" Target="../media/image68.jpeg"/><Relationship Id="rId55" Type="http://schemas.openxmlformats.org/officeDocument/2006/relationships/image" Target="../media/image73.jpeg"/><Relationship Id="rId7" Type="http://schemas.openxmlformats.org/officeDocument/2006/relationships/image" Target="../media/image25.jpeg"/><Relationship Id="rId12" Type="http://schemas.openxmlformats.org/officeDocument/2006/relationships/image" Target="../media/image30.jpeg"/><Relationship Id="rId17" Type="http://schemas.openxmlformats.org/officeDocument/2006/relationships/image" Target="../media/image35.png"/><Relationship Id="rId25" Type="http://schemas.openxmlformats.org/officeDocument/2006/relationships/image" Target="../media/image43.jpeg"/><Relationship Id="rId33" Type="http://schemas.openxmlformats.org/officeDocument/2006/relationships/image" Target="../media/image51.png"/><Relationship Id="rId38" Type="http://schemas.openxmlformats.org/officeDocument/2006/relationships/image" Target="../media/image56.png"/><Relationship Id="rId46" Type="http://schemas.openxmlformats.org/officeDocument/2006/relationships/image" Target="../media/image64.jpeg"/><Relationship Id="rId2" Type="http://schemas.openxmlformats.org/officeDocument/2006/relationships/image" Target="../media/image20.png"/><Relationship Id="rId16" Type="http://schemas.openxmlformats.org/officeDocument/2006/relationships/image" Target="../media/image34.jpeg"/><Relationship Id="rId20" Type="http://schemas.openxmlformats.org/officeDocument/2006/relationships/image" Target="../media/image38.png"/><Relationship Id="rId29" Type="http://schemas.openxmlformats.org/officeDocument/2006/relationships/image" Target="../media/image47.png"/><Relationship Id="rId41" Type="http://schemas.openxmlformats.org/officeDocument/2006/relationships/image" Target="../media/image59.jpeg"/><Relationship Id="rId54" Type="http://schemas.openxmlformats.org/officeDocument/2006/relationships/image" Target="../media/image72.jpeg"/><Relationship Id="rId1" Type="http://schemas.openxmlformats.org/officeDocument/2006/relationships/image" Target="../media/image19.jpeg"/><Relationship Id="rId6" Type="http://schemas.openxmlformats.org/officeDocument/2006/relationships/image" Target="../media/image24.jpeg"/><Relationship Id="rId11" Type="http://schemas.openxmlformats.org/officeDocument/2006/relationships/image" Target="../media/image29.jpeg"/><Relationship Id="rId24" Type="http://schemas.openxmlformats.org/officeDocument/2006/relationships/image" Target="../media/image42.jpeg"/><Relationship Id="rId32" Type="http://schemas.openxmlformats.org/officeDocument/2006/relationships/image" Target="../media/image50.png"/><Relationship Id="rId37" Type="http://schemas.openxmlformats.org/officeDocument/2006/relationships/image" Target="../media/image55.jpeg"/><Relationship Id="rId40" Type="http://schemas.openxmlformats.org/officeDocument/2006/relationships/image" Target="../media/image58.jpeg"/><Relationship Id="rId45" Type="http://schemas.openxmlformats.org/officeDocument/2006/relationships/image" Target="../media/image63.jpeg"/><Relationship Id="rId53" Type="http://schemas.openxmlformats.org/officeDocument/2006/relationships/image" Target="../media/image71.jpeg"/><Relationship Id="rId58" Type="http://schemas.openxmlformats.org/officeDocument/2006/relationships/image" Target="../media/image76.jpeg"/><Relationship Id="rId5" Type="http://schemas.openxmlformats.org/officeDocument/2006/relationships/image" Target="../media/image23.jpeg"/><Relationship Id="rId15" Type="http://schemas.openxmlformats.org/officeDocument/2006/relationships/image" Target="../media/image33.jpeg"/><Relationship Id="rId23" Type="http://schemas.openxmlformats.org/officeDocument/2006/relationships/image" Target="../media/image41.jpeg"/><Relationship Id="rId28" Type="http://schemas.openxmlformats.org/officeDocument/2006/relationships/image" Target="../media/image46.png"/><Relationship Id="rId36" Type="http://schemas.openxmlformats.org/officeDocument/2006/relationships/image" Target="../media/image54.jpeg"/><Relationship Id="rId49" Type="http://schemas.openxmlformats.org/officeDocument/2006/relationships/image" Target="../media/image67.jpeg"/><Relationship Id="rId57" Type="http://schemas.openxmlformats.org/officeDocument/2006/relationships/image" Target="../media/image75.jpeg"/><Relationship Id="rId10" Type="http://schemas.openxmlformats.org/officeDocument/2006/relationships/image" Target="../media/image28.png"/><Relationship Id="rId19" Type="http://schemas.openxmlformats.org/officeDocument/2006/relationships/image" Target="../media/image37.jpeg"/><Relationship Id="rId31" Type="http://schemas.openxmlformats.org/officeDocument/2006/relationships/image" Target="../media/image49.png"/><Relationship Id="rId44" Type="http://schemas.openxmlformats.org/officeDocument/2006/relationships/image" Target="../media/image62.jpeg"/><Relationship Id="rId52" Type="http://schemas.openxmlformats.org/officeDocument/2006/relationships/image" Target="../media/image70.jpeg"/><Relationship Id="rId4" Type="http://schemas.openxmlformats.org/officeDocument/2006/relationships/image" Target="../media/image22.png"/><Relationship Id="rId9" Type="http://schemas.openxmlformats.org/officeDocument/2006/relationships/image" Target="../media/image27.jpeg"/><Relationship Id="rId14" Type="http://schemas.openxmlformats.org/officeDocument/2006/relationships/image" Target="../media/image32.png"/><Relationship Id="rId22" Type="http://schemas.openxmlformats.org/officeDocument/2006/relationships/image" Target="../media/image40.png"/><Relationship Id="rId27" Type="http://schemas.openxmlformats.org/officeDocument/2006/relationships/image" Target="../media/image45.png"/><Relationship Id="rId30" Type="http://schemas.openxmlformats.org/officeDocument/2006/relationships/image" Target="../media/image48.jpeg"/><Relationship Id="rId35" Type="http://schemas.openxmlformats.org/officeDocument/2006/relationships/image" Target="../media/image53.png"/><Relationship Id="rId43" Type="http://schemas.openxmlformats.org/officeDocument/2006/relationships/image" Target="../media/image61.jpeg"/><Relationship Id="rId48" Type="http://schemas.openxmlformats.org/officeDocument/2006/relationships/image" Target="../media/image66.jpeg"/><Relationship Id="rId56" Type="http://schemas.openxmlformats.org/officeDocument/2006/relationships/image" Target="../media/image74.png"/><Relationship Id="rId8" Type="http://schemas.openxmlformats.org/officeDocument/2006/relationships/image" Target="../media/image26.png"/><Relationship Id="rId51" Type="http://schemas.openxmlformats.org/officeDocument/2006/relationships/image" Target="../media/image69.png"/><Relationship Id="rId3"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oneCellAnchor>
    <xdr:from>
      <xdr:col>1</xdr:col>
      <xdr:colOff>0</xdr:colOff>
      <xdr:row>2</xdr:row>
      <xdr:rowOff>0</xdr:rowOff>
    </xdr:from>
    <xdr:ext cx="495300" cy="0"/>
    <xdr:pic>
      <xdr:nvPicPr>
        <xdr:cNvPr id="2" name="Obraz 3">
          <a:extLst>
            <a:ext uri="{FF2B5EF4-FFF2-40B4-BE49-F238E27FC236}">
              <a16:creationId xmlns=""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4840" y="0"/>
          <a:ext cx="4953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2</xdr:row>
      <xdr:rowOff>0</xdr:rowOff>
    </xdr:from>
    <xdr:ext cx="480060" cy="0"/>
    <xdr:pic>
      <xdr:nvPicPr>
        <xdr:cNvPr id="3" name="Obraz 3">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484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0</xdr:colOff>
      <xdr:row>2</xdr:row>
      <xdr:rowOff>0</xdr:rowOff>
    </xdr:from>
    <xdr:ext cx="495300" cy="0"/>
    <xdr:pic>
      <xdr:nvPicPr>
        <xdr:cNvPr id="2" name="Obraz 3">
          <a:extLst>
            <a:ext uri="{FF2B5EF4-FFF2-40B4-BE49-F238E27FC236}">
              <a16:creationId xmlns=""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6060" y="83820"/>
          <a:ext cx="4953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2</xdr:row>
      <xdr:rowOff>0</xdr:rowOff>
    </xdr:from>
    <xdr:ext cx="480060" cy="0"/>
    <xdr:pic>
      <xdr:nvPicPr>
        <xdr:cNvPr id="3" name="Obraz 3">
          <a:extLst>
            <a:ext uri="{FF2B5EF4-FFF2-40B4-BE49-F238E27FC236}">
              <a16:creationId xmlns=""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6060" y="8382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0</xdr:colOff>
      <xdr:row>18</xdr:row>
      <xdr:rowOff>0</xdr:rowOff>
    </xdr:from>
    <xdr:ext cx="781050" cy="0"/>
    <xdr:pic>
      <xdr:nvPicPr>
        <xdr:cNvPr id="2" name="Picture 121" descr="586dc">
          <a:extLst>
            <a:ext uri="{FF2B5EF4-FFF2-40B4-BE49-F238E27FC236}">
              <a16:creationId xmlns=""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83180" y="37574220"/>
          <a:ext cx="7810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18</xdr:row>
      <xdr:rowOff>0</xdr:rowOff>
    </xdr:from>
    <xdr:ext cx="733425" cy="0"/>
    <xdr:pic>
      <xdr:nvPicPr>
        <xdr:cNvPr id="3" name="Picture 122" descr="586dcv">
          <a:extLst>
            <a:ext uri="{FF2B5EF4-FFF2-40B4-BE49-F238E27FC236}">
              <a16:creationId xmlns=""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83180" y="37574220"/>
          <a:ext cx="7334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18</xdr:row>
      <xdr:rowOff>0</xdr:rowOff>
    </xdr:from>
    <xdr:ext cx="733425" cy="0"/>
    <xdr:pic>
      <xdr:nvPicPr>
        <xdr:cNvPr id="4" name="Picture 149" descr="2960">
          <a:extLst>
            <a:ext uri="{FF2B5EF4-FFF2-40B4-BE49-F238E27FC236}">
              <a16:creationId xmlns=""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83180" y="37574220"/>
          <a:ext cx="7334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18</xdr:row>
      <xdr:rowOff>0</xdr:rowOff>
    </xdr:from>
    <xdr:ext cx="781050" cy="0"/>
    <xdr:pic>
      <xdr:nvPicPr>
        <xdr:cNvPr id="5" name="Picture 121" descr="586dc">
          <a:extLst>
            <a:ext uri="{FF2B5EF4-FFF2-40B4-BE49-F238E27FC236}">
              <a16:creationId xmlns=""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83180" y="37574220"/>
          <a:ext cx="7810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18</xdr:row>
      <xdr:rowOff>0</xdr:rowOff>
    </xdr:from>
    <xdr:ext cx="781050" cy="0"/>
    <xdr:pic>
      <xdr:nvPicPr>
        <xdr:cNvPr id="6" name="Picture 121" descr="586dc">
          <a:extLst>
            <a:ext uri="{FF2B5EF4-FFF2-40B4-BE49-F238E27FC236}">
              <a16:creationId xmlns=""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83180" y="37574220"/>
          <a:ext cx="7810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18</xdr:row>
      <xdr:rowOff>0</xdr:rowOff>
    </xdr:from>
    <xdr:ext cx="666750" cy="0"/>
    <xdr:pic>
      <xdr:nvPicPr>
        <xdr:cNvPr id="7" name="Obraz 145">
          <a:extLst>
            <a:ext uri="{FF2B5EF4-FFF2-40B4-BE49-F238E27FC236}">
              <a16:creationId xmlns=""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83180" y="37574220"/>
          <a:ext cx="666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18</xdr:row>
      <xdr:rowOff>0</xdr:rowOff>
    </xdr:from>
    <xdr:ext cx="781050" cy="0"/>
    <xdr:pic>
      <xdr:nvPicPr>
        <xdr:cNvPr id="8" name="Picture 121" descr="586dc">
          <a:extLst>
            <a:ext uri="{FF2B5EF4-FFF2-40B4-BE49-F238E27FC236}">
              <a16:creationId xmlns=""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83180" y="37574220"/>
          <a:ext cx="7810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18</xdr:row>
      <xdr:rowOff>0</xdr:rowOff>
    </xdr:from>
    <xdr:ext cx="733425" cy="0"/>
    <xdr:pic>
      <xdr:nvPicPr>
        <xdr:cNvPr id="9" name="Picture 122" descr="586dcv">
          <a:extLst>
            <a:ext uri="{FF2B5EF4-FFF2-40B4-BE49-F238E27FC236}">
              <a16:creationId xmlns=""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83180" y="37574220"/>
          <a:ext cx="7334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18</xdr:row>
      <xdr:rowOff>0</xdr:rowOff>
    </xdr:from>
    <xdr:ext cx="733425" cy="0"/>
    <xdr:pic>
      <xdr:nvPicPr>
        <xdr:cNvPr id="10" name="Picture 149" descr="2960">
          <a:extLst>
            <a:ext uri="{FF2B5EF4-FFF2-40B4-BE49-F238E27FC236}">
              <a16:creationId xmlns="" xmlns:a16="http://schemas.microsoft.com/office/drawing/2014/main" id="{00000000-0008-0000-04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83180" y="37574220"/>
          <a:ext cx="7334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18</xdr:row>
      <xdr:rowOff>0</xdr:rowOff>
    </xdr:from>
    <xdr:ext cx="781050" cy="0"/>
    <xdr:pic>
      <xdr:nvPicPr>
        <xdr:cNvPr id="11" name="Picture 121" descr="586dc">
          <a:extLst>
            <a:ext uri="{FF2B5EF4-FFF2-40B4-BE49-F238E27FC236}">
              <a16:creationId xmlns="" xmlns:a16="http://schemas.microsoft.com/office/drawing/2014/main" id="{00000000-0008-0000-04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83180" y="37574220"/>
          <a:ext cx="7810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18</xdr:row>
      <xdr:rowOff>0</xdr:rowOff>
    </xdr:from>
    <xdr:ext cx="781050" cy="0"/>
    <xdr:pic>
      <xdr:nvPicPr>
        <xdr:cNvPr id="12" name="Picture 121" descr="586dc">
          <a:extLst>
            <a:ext uri="{FF2B5EF4-FFF2-40B4-BE49-F238E27FC236}">
              <a16:creationId xmlns="" xmlns:a16="http://schemas.microsoft.com/office/drawing/2014/main" id="{00000000-0008-0000-04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83180" y="37574220"/>
          <a:ext cx="7810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18</xdr:row>
      <xdr:rowOff>0</xdr:rowOff>
    </xdr:from>
    <xdr:ext cx="666750" cy="0"/>
    <xdr:pic>
      <xdr:nvPicPr>
        <xdr:cNvPr id="13" name="Obraz 145">
          <a:extLst>
            <a:ext uri="{FF2B5EF4-FFF2-40B4-BE49-F238E27FC236}">
              <a16:creationId xmlns="" xmlns:a16="http://schemas.microsoft.com/office/drawing/2014/main" id="{00000000-0008-0000-0400-00000D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83180" y="37574220"/>
          <a:ext cx="666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36</xdr:row>
      <xdr:rowOff>0</xdr:rowOff>
    </xdr:from>
    <xdr:ext cx="781050" cy="0"/>
    <xdr:pic>
      <xdr:nvPicPr>
        <xdr:cNvPr id="14" name="Picture 121" descr="586dc">
          <a:extLst>
            <a:ext uri="{FF2B5EF4-FFF2-40B4-BE49-F238E27FC236}">
              <a16:creationId xmlns="" xmlns:a16="http://schemas.microsoft.com/office/drawing/2014/main" id="{00000000-0008-0000-04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83180" y="70736460"/>
          <a:ext cx="7810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36</xdr:row>
      <xdr:rowOff>0</xdr:rowOff>
    </xdr:from>
    <xdr:ext cx="733425" cy="0"/>
    <xdr:pic>
      <xdr:nvPicPr>
        <xdr:cNvPr id="15" name="Picture 122" descr="586dcv">
          <a:extLst>
            <a:ext uri="{FF2B5EF4-FFF2-40B4-BE49-F238E27FC236}">
              <a16:creationId xmlns="" xmlns:a16="http://schemas.microsoft.com/office/drawing/2014/main" id="{00000000-0008-0000-04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83180" y="70736460"/>
          <a:ext cx="7334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36</xdr:row>
      <xdr:rowOff>0</xdr:rowOff>
    </xdr:from>
    <xdr:ext cx="733425" cy="0"/>
    <xdr:pic>
      <xdr:nvPicPr>
        <xdr:cNvPr id="16" name="Picture 149" descr="2960">
          <a:extLst>
            <a:ext uri="{FF2B5EF4-FFF2-40B4-BE49-F238E27FC236}">
              <a16:creationId xmlns="" xmlns:a16="http://schemas.microsoft.com/office/drawing/2014/main" id="{00000000-0008-0000-04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83180" y="70736460"/>
          <a:ext cx="7334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36</xdr:row>
      <xdr:rowOff>0</xdr:rowOff>
    </xdr:from>
    <xdr:ext cx="781050" cy="0"/>
    <xdr:pic>
      <xdr:nvPicPr>
        <xdr:cNvPr id="17" name="Picture 121" descr="586dc">
          <a:extLst>
            <a:ext uri="{FF2B5EF4-FFF2-40B4-BE49-F238E27FC236}">
              <a16:creationId xmlns="" xmlns:a16="http://schemas.microsoft.com/office/drawing/2014/main" id="{00000000-0008-0000-04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83180" y="70736460"/>
          <a:ext cx="7810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36</xdr:row>
      <xdr:rowOff>0</xdr:rowOff>
    </xdr:from>
    <xdr:ext cx="781050" cy="0"/>
    <xdr:pic>
      <xdr:nvPicPr>
        <xdr:cNvPr id="18" name="Picture 121" descr="586dc">
          <a:extLst>
            <a:ext uri="{FF2B5EF4-FFF2-40B4-BE49-F238E27FC236}">
              <a16:creationId xmlns="" xmlns:a16="http://schemas.microsoft.com/office/drawing/2014/main" id="{00000000-0008-0000-04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83180" y="70736460"/>
          <a:ext cx="7810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36</xdr:row>
      <xdr:rowOff>0</xdr:rowOff>
    </xdr:from>
    <xdr:ext cx="666750" cy="0"/>
    <xdr:pic>
      <xdr:nvPicPr>
        <xdr:cNvPr id="19" name="Obraz 145">
          <a:extLst>
            <a:ext uri="{FF2B5EF4-FFF2-40B4-BE49-F238E27FC236}">
              <a16:creationId xmlns="" xmlns:a16="http://schemas.microsoft.com/office/drawing/2014/main" id="{00000000-0008-0000-0400-000013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83180" y="70736460"/>
          <a:ext cx="666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36</xdr:row>
      <xdr:rowOff>0</xdr:rowOff>
    </xdr:from>
    <xdr:ext cx="781050" cy="0"/>
    <xdr:pic>
      <xdr:nvPicPr>
        <xdr:cNvPr id="20" name="Picture 121" descr="586dc">
          <a:extLst>
            <a:ext uri="{FF2B5EF4-FFF2-40B4-BE49-F238E27FC236}">
              <a16:creationId xmlns="" xmlns:a16="http://schemas.microsoft.com/office/drawing/2014/main" id="{00000000-0008-0000-04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83180" y="70736460"/>
          <a:ext cx="7810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36</xdr:row>
      <xdr:rowOff>0</xdr:rowOff>
    </xdr:from>
    <xdr:ext cx="733425" cy="0"/>
    <xdr:pic>
      <xdr:nvPicPr>
        <xdr:cNvPr id="21" name="Picture 122" descr="586dcv">
          <a:extLst>
            <a:ext uri="{FF2B5EF4-FFF2-40B4-BE49-F238E27FC236}">
              <a16:creationId xmlns="" xmlns:a16="http://schemas.microsoft.com/office/drawing/2014/main" id="{00000000-0008-0000-0400-00001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83180" y="70736460"/>
          <a:ext cx="7334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36</xdr:row>
      <xdr:rowOff>0</xdr:rowOff>
    </xdr:from>
    <xdr:ext cx="733425" cy="0"/>
    <xdr:pic>
      <xdr:nvPicPr>
        <xdr:cNvPr id="22" name="Picture 149" descr="2960">
          <a:extLst>
            <a:ext uri="{FF2B5EF4-FFF2-40B4-BE49-F238E27FC236}">
              <a16:creationId xmlns="" xmlns:a16="http://schemas.microsoft.com/office/drawing/2014/main" id="{00000000-0008-0000-04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83180" y="70736460"/>
          <a:ext cx="7334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36</xdr:row>
      <xdr:rowOff>0</xdr:rowOff>
    </xdr:from>
    <xdr:ext cx="781050" cy="0"/>
    <xdr:pic>
      <xdr:nvPicPr>
        <xdr:cNvPr id="23" name="Picture 121" descr="586dc">
          <a:extLst>
            <a:ext uri="{FF2B5EF4-FFF2-40B4-BE49-F238E27FC236}">
              <a16:creationId xmlns="" xmlns:a16="http://schemas.microsoft.com/office/drawing/2014/main" id="{00000000-0008-0000-04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83180" y="70736460"/>
          <a:ext cx="7810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36</xdr:row>
      <xdr:rowOff>0</xdr:rowOff>
    </xdr:from>
    <xdr:ext cx="781050" cy="0"/>
    <xdr:pic>
      <xdr:nvPicPr>
        <xdr:cNvPr id="24" name="Picture 121" descr="586dc">
          <a:extLst>
            <a:ext uri="{FF2B5EF4-FFF2-40B4-BE49-F238E27FC236}">
              <a16:creationId xmlns="" xmlns:a16="http://schemas.microsoft.com/office/drawing/2014/main" id="{00000000-0008-0000-04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83180" y="70736460"/>
          <a:ext cx="7810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36</xdr:row>
      <xdr:rowOff>0</xdr:rowOff>
    </xdr:from>
    <xdr:ext cx="666750" cy="0"/>
    <xdr:pic>
      <xdr:nvPicPr>
        <xdr:cNvPr id="25" name="Obraz 145">
          <a:extLst>
            <a:ext uri="{FF2B5EF4-FFF2-40B4-BE49-F238E27FC236}">
              <a16:creationId xmlns="" xmlns:a16="http://schemas.microsoft.com/office/drawing/2014/main" id="{00000000-0008-0000-0400-000019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83180" y="70736460"/>
          <a:ext cx="666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4076829</xdr:colOff>
      <xdr:row>83</xdr:row>
      <xdr:rowOff>16404</xdr:rowOff>
    </xdr:from>
    <xdr:ext cx="2019171" cy="1721908"/>
    <xdr:pic>
      <xdr:nvPicPr>
        <xdr:cNvPr id="2" name="Obraz 1">
          <a:extLst>
            <a:ext uri="{FF2B5EF4-FFF2-40B4-BE49-F238E27FC236}">
              <a16:creationId xmlns=""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4076829" y="74092329"/>
          <a:ext cx="2019171" cy="1721908"/>
        </a:xfrm>
        <a:prstGeom prst="rect">
          <a:avLst/>
        </a:prstGeom>
      </xdr:spPr>
    </xdr:pic>
    <xdr:clientData/>
  </xdr:oneCellAnchor>
  <xdr:oneCellAnchor>
    <xdr:from>
      <xdr:col>0</xdr:col>
      <xdr:colOff>6233583</xdr:colOff>
      <xdr:row>83</xdr:row>
      <xdr:rowOff>22033</xdr:rowOff>
    </xdr:from>
    <xdr:ext cx="1664191" cy="1704373"/>
    <xdr:pic>
      <xdr:nvPicPr>
        <xdr:cNvPr id="3" name="Obraz 2">
          <a:extLst>
            <a:ext uri="{FF2B5EF4-FFF2-40B4-BE49-F238E27FC236}">
              <a16:creationId xmlns=""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6233583" y="74097958"/>
          <a:ext cx="1664191" cy="1704373"/>
        </a:xfrm>
        <a:prstGeom prst="rect">
          <a:avLst/>
        </a:prstGeom>
      </xdr:spPr>
    </xdr:pic>
    <xdr:clientData/>
  </xdr:oneCellAnchor>
  <xdr:twoCellAnchor>
    <xdr:from>
      <xdr:col>0</xdr:col>
      <xdr:colOff>1338847</xdr:colOff>
      <xdr:row>79</xdr:row>
      <xdr:rowOff>138669</xdr:rowOff>
    </xdr:from>
    <xdr:to>
      <xdr:col>1</xdr:col>
      <xdr:colOff>25433</xdr:colOff>
      <xdr:row>82</xdr:row>
      <xdr:rowOff>84004</xdr:rowOff>
    </xdr:to>
    <xdr:sp macro="" textlink="">
      <xdr:nvSpPr>
        <xdr:cNvPr id="4" name="矩形 14">
          <a:extLst>
            <a:ext uri="{FF2B5EF4-FFF2-40B4-BE49-F238E27FC236}">
              <a16:creationId xmlns="" xmlns:a16="http://schemas.microsoft.com/office/drawing/2014/main" id="{00000000-0008-0000-0700-000004000000}"/>
            </a:ext>
          </a:extLst>
        </xdr:cNvPr>
        <xdr:cNvSpPr>
          <a:spLocks noChangeArrowheads="1"/>
        </xdr:cNvSpPr>
      </xdr:nvSpPr>
      <xdr:spPr bwMode="auto">
        <a:xfrm>
          <a:off x="1338847" y="72881094"/>
          <a:ext cx="6077986" cy="945460"/>
        </a:xfrm>
        <a:prstGeom prst="rect">
          <a:avLst/>
        </a:prstGeom>
        <a:solidFill>
          <a:schemeClr val="tx1">
            <a:lumMod val="50000"/>
            <a:lumOff val="50000"/>
          </a:schemeClr>
        </a:solidFill>
        <a:ln>
          <a:noFill/>
        </a:ln>
      </xdr:spPr>
      <xdr:txBody>
        <a:bodyPr wrap="square" lIns="72702" tIns="36351" rIns="72702" bIns="36351" anchor="ctr"/>
        <a:lstStyle>
          <a:defPPr>
            <a:defRPr lang="zh-CN"/>
          </a:defPPr>
          <a:lvl1pPr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1pPr>
          <a:lvl2pPr marL="412836"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2pPr>
          <a:lvl3pPr marL="826931"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3pPr>
          <a:lvl4pPr marL="1239766"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4pPr>
          <a:lvl5pPr marL="1652600"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5pPr>
          <a:lvl6pPr marL="1817986" algn="l" defTabSz="727194" rtl="0" eaLnBrk="1" latinLnBrk="0" hangingPunct="1">
            <a:defRPr sz="1700" kern="1200">
              <a:solidFill>
                <a:sysClr val="window" lastClr="FFFFFF"/>
              </a:solidFill>
              <a:latin typeface="Arial" pitchFamily="34" charset="0"/>
              <a:ea typeface="宋体" pitchFamily="2" charset="-122"/>
            </a:defRPr>
          </a:lvl6pPr>
          <a:lvl7pPr marL="2181584" algn="l" defTabSz="727194" rtl="0" eaLnBrk="1" latinLnBrk="0" hangingPunct="1">
            <a:defRPr sz="1700" kern="1200">
              <a:solidFill>
                <a:sysClr val="window" lastClr="FFFFFF"/>
              </a:solidFill>
              <a:latin typeface="Arial" pitchFamily="34" charset="0"/>
              <a:ea typeface="宋体" pitchFamily="2" charset="-122"/>
            </a:defRPr>
          </a:lvl7pPr>
          <a:lvl8pPr marL="2545181" algn="l" defTabSz="727194" rtl="0" eaLnBrk="1" latinLnBrk="0" hangingPunct="1">
            <a:defRPr sz="1700" kern="1200">
              <a:solidFill>
                <a:sysClr val="window" lastClr="FFFFFF"/>
              </a:solidFill>
              <a:latin typeface="Arial" pitchFamily="34" charset="0"/>
              <a:ea typeface="宋体" pitchFamily="2" charset="-122"/>
            </a:defRPr>
          </a:lvl8pPr>
          <a:lvl9pPr marL="2908777" algn="l" defTabSz="727194" rtl="0" eaLnBrk="1" latinLnBrk="0" hangingPunct="1">
            <a:defRPr sz="1700" kern="1200">
              <a:solidFill>
                <a:sysClr val="window" lastClr="FFFFFF"/>
              </a:solidFill>
              <a:latin typeface="Arial" pitchFamily="34" charset="0"/>
              <a:ea typeface="宋体" pitchFamily="2" charset="-122"/>
            </a:defRPr>
          </a:lvl9pPr>
        </a:lstStyle>
        <a:p>
          <a:pPr algn="ctr"/>
          <a:r>
            <a:rPr lang="pl-PL" altLang="zh-CN" sz="2500" b="1">
              <a:solidFill>
                <a:srgbClr val="FFFFFF"/>
              </a:solidFill>
              <a:latin typeface="Segoe UI" pitchFamily="34" charset="0"/>
              <a:sym typeface="Segoe UI" pitchFamily="34" charset="0"/>
            </a:rPr>
            <a:t>NAZEWNICTWO REJESTRATORÓW</a:t>
          </a:r>
          <a:endParaRPr lang="zh-CN" altLang="en-US" sz="2500" b="1">
            <a:solidFill>
              <a:srgbClr val="FFFFFF"/>
            </a:solidFill>
            <a:latin typeface="Segoe UI" pitchFamily="34" charset="0"/>
            <a:sym typeface="Segoe UI" pitchFamily="34" charset="0"/>
          </a:endParaRPr>
        </a:p>
      </xdr:txBody>
    </xdr:sp>
    <xdr:clientData/>
  </xdr:twoCellAnchor>
  <xdr:twoCellAnchor>
    <xdr:from>
      <xdr:col>0</xdr:col>
      <xdr:colOff>2341215</xdr:colOff>
      <xdr:row>85</xdr:row>
      <xdr:rowOff>169231</xdr:rowOff>
    </xdr:from>
    <xdr:to>
      <xdr:col>0</xdr:col>
      <xdr:colOff>2706788</xdr:colOff>
      <xdr:row>87</xdr:row>
      <xdr:rowOff>309563</xdr:rowOff>
    </xdr:to>
    <xdr:sp macro="" textlink="">
      <xdr:nvSpPr>
        <xdr:cNvPr id="5" name="TextBox 66">
          <a:extLst>
            <a:ext uri="{FF2B5EF4-FFF2-40B4-BE49-F238E27FC236}">
              <a16:creationId xmlns="" xmlns:a16="http://schemas.microsoft.com/office/drawing/2014/main" id="{00000000-0008-0000-0700-000005000000}"/>
            </a:ext>
          </a:extLst>
        </xdr:cNvPr>
        <xdr:cNvSpPr txBox="1"/>
      </xdr:nvSpPr>
      <xdr:spPr>
        <a:xfrm>
          <a:off x="2341215" y="74911906"/>
          <a:ext cx="365573" cy="807082"/>
        </a:xfrm>
        <a:prstGeom prst="rect">
          <a:avLst/>
        </a:prstGeom>
        <a:solidFill>
          <a:sysClr val="window" lastClr="FFFFFF"/>
        </a:solidFill>
        <a:ln w="25400" cap="flat" cmpd="sng" algn="ctr">
          <a:solidFill>
            <a:srgbClr val="94C600"/>
          </a:solidFill>
          <a:prstDash val="solid"/>
        </a:ln>
        <a:effectLst/>
      </xdr:spPr>
      <xdr:style>
        <a:lnRef idx="2">
          <a:schemeClr val="accent1"/>
        </a:lnRef>
        <a:fillRef idx="1">
          <a:schemeClr val="lt1"/>
        </a:fillRef>
        <a:effectRef idx="0">
          <a:schemeClr val="accent1"/>
        </a:effectRef>
        <a:fontRef idx="minor">
          <a:schemeClr val="dk1"/>
        </a:fontRef>
      </xdr:style>
      <xdr:txBody>
        <a:bodyPr wrap="square">
          <a:noAutofit/>
        </a:bodyPr>
        <a:lstStyle>
          <a:defPPr>
            <a:defRPr lang="zh-CN"/>
          </a:defPPr>
          <a:lvl1pPr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1pPr>
          <a:lvl2pPr marL="412836"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2pPr>
          <a:lvl3pPr marL="826931"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3pPr>
          <a:lvl4pPr marL="1239766"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4pPr>
          <a:lvl5pPr marL="1652600"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5pPr>
          <a:lvl6pPr marL="1817986" algn="l" defTabSz="727194" rtl="0" eaLnBrk="1" latinLnBrk="0" hangingPunct="1">
            <a:defRPr sz="1700" kern="1200">
              <a:solidFill>
                <a:sysClr val="windowText" lastClr="000000"/>
              </a:solidFill>
              <a:latin typeface="Garamond"/>
            </a:defRPr>
          </a:lvl6pPr>
          <a:lvl7pPr marL="2181584" algn="l" defTabSz="727194" rtl="0" eaLnBrk="1" latinLnBrk="0" hangingPunct="1">
            <a:defRPr sz="1700" kern="1200">
              <a:solidFill>
                <a:sysClr val="windowText" lastClr="000000"/>
              </a:solidFill>
              <a:latin typeface="Garamond"/>
            </a:defRPr>
          </a:lvl7pPr>
          <a:lvl8pPr marL="2545181" algn="l" defTabSz="727194" rtl="0" eaLnBrk="1" latinLnBrk="0" hangingPunct="1">
            <a:defRPr sz="1700" kern="1200">
              <a:solidFill>
                <a:sysClr val="windowText" lastClr="000000"/>
              </a:solidFill>
              <a:latin typeface="Garamond"/>
            </a:defRPr>
          </a:lvl8pPr>
          <a:lvl9pPr marL="2908777" algn="l" defTabSz="727194" rtl="0" eaLnBrk="1" latinLnBrk="0" hangingPunct="1">
            <a:defRPr sz="1700" kern="1200">
              <a:solidFill>
                <a:sysClr val="windowText" lastClr="000000"/>
              </a:solidFill>
              <a:latin typeface="Garamond"/>
            </a:defRPr>
          </a:lvl9pPr>
        </a:lstStyle>
        <a:p>
          <a:pPr algn="ctr">
            <a:defRPr/>
          </a:pPr>
          <a:r>
            <a:rPr lang="pl-PL" altLang="zh-CN" sz="2800">
              <a:latin typeface="Calibri" panose="020F0502020204030204" pitchFamily="34" charset="0"/>
              <a:cs typeface="Calibri" panose="020F0502020204030204" pitchFamily="34" charset="0"/>
            </a:rPr>
            <a:t>P</a:t>
          </a:r>
          <a:endParaRPr lang="zh-CN" altLang="en-US" sz="2800">
            <a:latin typeface="Calibri" panose="020F0502020204030204" pitchFamily="34" charset="0"/>
            <a:cs typeface="Calibri" panose="020F0502020204030204" pitchFamily="34" charset="0"/>
          </a:endParaRPr>
        </a:p>
      </xdr:txBody>
    </xdr:sp>
    <xdr:clientData/>
  </xdr:twoCellAnchor>
  <xdr:twoCellAnchor>
    <xdr:from>
      <xdr:col>0</xdr:col>
      <xdr:colOff>2621857</xdr:colOff>
      <xdr:row>85</xdr:row>
      <xdr:rowOff>169230</xdr:rowOff>
    </xdr:from>
    <xdr:to>
      <xdr:col>0</xdr:col>
      <xdr:colOff>3011506</xdr:colOff>
      <xdr:row>88</xdr:row>
      <xdr:rowOff>31182</xdr:rowOff>
    </xdr:to>
    <xdr:sp macro="" textlink="">
      <xdr:nvSpPr>
        <xdr:cNvPr id="6" name="TextBox 11">
          <a:extLst>
            <a:ext uri="{FF2B5EF4-FFF2-40B4-BE49-F238E27FC236}">
              <a16:creationId xmlns="" xmlns:a16="http://schemas.microsoft.com/office/drawing/2014/main" id="{00000000-0008-0000-0700-000006000000}"/>
            </a:ext>
          </a:extLst>
        </xdr:cNvPr>
        <xdr:cNvSpPr txBox="1">
          <a:spLocks noChangeArrowheads="1"/>
        </xdr:cNvSpPr>
      </xdr:nvSpPr>
      <xdr:spPr bwMode="auto">
        <a:xfrm>
          <a:off x="2621857" y="74911905"/>
          <a:ext cx="389649" cy="862077"/>
        </a:xfrm>
        <a:prstGeom prst="rect">
          <a:avLst/>
        </a:prstGeom>
        <a:noFill/>
        <a:ln w="9525">
          <a:noFill/>
          <a:miter lim="800000"/>
          <a:headEnd/>
          <a:tailEnd/>
        </a:ln>
      </xdr:spPr>
      <xdr:txBody>
        <a:bodyPr wrap="square">
          <a:spAutoFit/>
        </a:bodyPr>
        <a:lstStyle>
          <a:defPPr>
            <a:defRPr lang="zh-CN"/>
          </a:defPPr>
          <a:lvl1pPr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1pPr>
          <a:lvl2pPr marL="412836"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2pPr>
          <a:lvl3pPr marL="826931"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3pPr>
          <a:lvl4pPr marL="1239766"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4pPr>
          <a:lvl5pPr marL="1652600"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5pPr>
          <a:lvl6pPr marL="1817986" algn="l" defTabSz="727194" rtl="0" eaLnBrk="1" latinLnBrk="0" hangingPunct="1">
            <a:defRPr sz="1700" kern="1200">
              <a:solidFill>
                <a:sysClr val="window" lastClr="FFFFFF"/>
              </a:solidFill>
              <a:latin typeface="Arial" pitchFamily="34" charset="0"/>
              <a:ea typeface="宋体" pitchFamily="2" charset="-122"/>
            </a:defRPr>
          </a:lvl6pPr>
          <a:lvl7pPr marL="2181584" algn="l" defTabSz="727194" rtl="0" eaLnBrk="1" latinLnBrk="0" hangingPunct="1">
            <a:defRPr sz="1700" kern="1200">
              <a:solidFill>
                <a:sysClr val="window" lastClr="FFFFFF"/>
              </a:solidFill>
              <a:latin typeface="Arial" pitchFamily="34" charset="0"/>
              <a:ea typeface="宋体" pitchFamily="2" charset="-122"/>
            </a:defRPr>
          </a:lvl7pPr>
          <a:lvl8pPr marL="2545181" algn="l" defTabSz="727194" rtl="0" eaLnBrk="1" latinLnBrk="0" hangingPunct="1">
            <a:defRPr sz="1700" kern="1200">
              <a:solidFill>
                <a:sysClr val="window" lastClr="FFFFFF"/>
              </a:solidFill>
              <a:latin typeface="Arial" pitchFamily="34" charset="0"/>
              <a:ea typeface="宋体" pitchFamily="2" charset="-122"/>
            </a:defRPr>
          </a:lvl8pPr>
          <a:lvl9pPr marL="2908777" algn="l" defTabSz="727194" rtl="0" eaLnBrk="1" latinLnBrk="0" hangingPunct="1">
            <a:defRPr sz="1700" kern="1200">
              <a:solidFill>
                <a:sysClr val="window" lastClr="FFFFFF"/>
              </a:solidFill>
              <a:latin typeface="Arial" pitchFamily="34" charset="0"/>
              <a:ea typeface="宋体" pitchFamily="2" charset="-122"/>
            </a:defRPr>
          </a:lvl9pPr>
        </a:lstStyle>
        <a:p>
          <a:pPr algn="ctr"/>
          <a:r>
            <a:rPr lang="pl-PL" altLang="zh-CN" sz="2000" b="0">
              <a:latin typeface="Segoe UI Symbol" pitchFamily="34" charset="0"/>
            </a:rPr>
            <a:t> </a:t>
          </a:r>
          <a:r>
            <a:rPr lang="en-US" altLang="zh-CN" sz="2000" b="0">
              <a:solidFill>
                <a:sysClr val="windowText" lastClr="000000"/>
              </a:solidFill>
              <a:latin typeface="Segoe UI Symbol" pitchFamily="34" charset="0"/>
            </a:rPr>
            <a:t>–</a:t>
          </a:r>
          <a:endParaRPr lang="zh-CN" altLang="en-US" sz="2000" b="0">
            <a:solidFill>
              <a:sysClr val="windowText" lastClr="000000"/>
            </a:solidFill>
          </a:endParaRPr>
        </a:p>
      </xdr:txBody>
    </xdr:sp>
    <xdr:clientData/>
  </xdr:twoCellAnchor>
  <xdr:twoCellAnchor>
    <xdr:from>
      <xdr:col>0</xdr:col>
      <xdr:colOff>1238803</xdr:colOff>
      <xdr:row>85</xdr:row>
      <xdr:rowOff>178571</xdr:rowOff>
    </xdr:from>
    <xdr:to>
      <xdr:col>0</xdr:col>
      <xdr:colOff>2016103</xdr:colOff>
      <xdr:row>87</xdr:row>
      <xdr:rowOff>309563</xdr:rowOff>
    </xdr:to>
    <xdr:sp macro="" textlink="">
      <xdr:nvSpPr>
        <xdr:cNvPr id="7" name="TextBox 66">
          <a:extLst>
            <a:ext uri="{FF2B5EF4-FFF2-40B4-BE49-F238E27FC236}">
              <a16:creationId xmlns="" xmlns:a16="http://schemas.microsoft.com/office/drawing/2014/main" id="{00000000-0008-0000-0700-000007000000}"/>
            </a:ext>
          </a:extLst>
        </xdr:cNvPr>
        <xdr:cNvSpPr txBox="1"/>
      </xdr:nvSpPr>
      <xdr:spPr>
        <a:xfrm>
          <a:off x="1238803" y="74921246"/>
          <a:ext cx="777300" cy="797742"/>
        </a:xfrm>
        <a:prstGeom prst="rect">
          <a:avLst/>
        </a:prstGeom>
        <a:solidFill>
          <a:sysClr val="window" lastClr="FFFFFF"/>
        </a:solidFill>
        <a:ln w="25400" cap="flat" cmpd="sng" algn="ctr">
          <a:solidFill>
            <a:srgbClr val="94C600"/>
          </a:solidFill>
          <a:prstDash val="solid"/>
        </a:ln>
        <a:effectLst/>
      </xdr:spPr>
      <xdr:style>
        <a:lnRef idx="2">
          <a:schemeClr val="accent1"/>
        </a:lnRef>
        <a:fillRef idx="1">
          <a:schemeClr val="lt1"/>
        </a:fillRef>
        <a:effectRef idx="0">
          <a:schemeClr val="accent1"/>
        </a:effectRef>
        <a:fontRef idx="minor">
          <a:schemeClr val="dk1"/>
        </a:fontRef>
      </xdr:style>
      <xdr:txBody>
        <a:bodyPr wrap="square">
          <a:noAutofit/>
        </a:bodyPr>
        <a:lstStyle>
          <a:defPPr>
            <a:defRPr lang="zh-CN"/>
          </a:defPPr>
          <a:lvl1pPr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1pPr>
          <a:lvl2pPr marL="412836"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2pPr>
          <a:lvl3pPr marL="826931"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3pPr>
          <a:lvl4pPr marL="1239766"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4pPr>
          <a:lvl5pPr marL="1652600"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5pPr>
          <a:lvl6pPr marL="1817986" algn="l" defTabSz="727194" rtl="0" eaLnBrk="1" latinLnBrk="0" hangingPunct="1">
            <a:defRPr sz="1700" kern="1200">
              <a:solidFill>
                <a:sysClr val="windowText" lastClr="000000"/>
              </a:solidFill>
              <a:latin typeface="Garamond"/>
            </a:defRPr>
          </a:lvl6pPr>
          <a:lvl7pPr marL="2181584" algn="l" defTabSz="727194" rtl="0" eaLnBrk="1" latinLnBrk="0" hangingPunct="1">
            <a:defRPr sz="1700" kern="1200">
              <a:solidFill>
                <a:sysClr val="windowText" lastClr="000000"/>
              </a:solidFill>
              <a:latin typeface="Garamond"/>
            </a:defRPr>
          </a:lvl7pPr>
          <a:lvl8pPr marL="2545181" algn="l" defTabSz="727194" rtl="0" eaLnBrk="1" latinLnBrk="0" hangingPunct="1">
            <a:defRPr sz="1700" kern="1200">
              <a:solidFill>
                <a:sysClr val="windowText" lastClr="000000"/>
              </a:solidFill>
              <a:latin typeface="Garamond"/>
            </a:defRPr>
          </a:lvl8pPr>
          <a:lvl9pPr marL="2908777" algn="l" defTabSz="727194" rtl="0" eaLnBrk="1" latinLnBrk="0" hangingPunct="1">
            <a:defRPr sz="1700" kern="1200">
              <a:solidFill>
                <a:sysClr val="windowText" lastClr="000000"/>
              </a:solidFill>
              <a:latin typeface="Garamond"/>
            </a:defRPr>
          </a:lvl9pPr>
        </a:lstStyle>
        <a:p>
          <a:pPr algn="ctr">
            <a:defRPr/>
          </a:pPr>
          <a:r>
            <a:rPr lang="pl-PL" altLang="zh-CN" sz="2800">
              <a:latin typeface="Calibri" panose="020F0502020204030204" pitchFamily="34" charset="0"/>
              <a:cs typeface="Calibri" panose="020F0502020204030204" pitchFamily="34" charset="0"/>
            </a:rPr>
            <a:t>BCS</a:t>
          </a:r>
          <a:endParaRPr lang="zh-CN" altLang="en-US" sz="2800">
            <a:latin typeface="Calibri" panose="020F0502020204030204" pitchFamily="34" charset="0"/>
            <a:cs typeface="Calibri" panose="020F0502020204030204" pitchFamily="34" charset="0"/>
          </a:endParaRPr>
        </a:p>
      </xdr:txBody>
    </xdr:sp>
    <xdr:clientData/>
  </xdr:twoCellAnchor>
  <xdr:twoCellAnchor>
    <xdr:from>
      <xdr:col>0</xdr:col>
      <xdr:colOff>2017331</xdr:colOff>
      <xdr:row>85</xdr:row>
      <xdr:rowOff>174036</xdr:rowOff>
    </xdr:from>
    <xdr:to>
      <xdr:col>0</xdr:col>
      <xdr:colOff>2317413</xdr:colOff>
      <xdr:row>88</xdr:row>
      <xdr:rowOff>37659</xdr:rowOff>
    </xdr:to>
    <xdr:sp macro="" textlink="">
      <xdr:nvSpPr>
        <xdr:cNvPr id="8" name="Prostokąt 7">
          <a:extLst>
            <a:ext uri="{FF2B5EF4-FFF2-40B4-BE49-F238E27FC236}">
              <a16:creationId xmlns="" xmlns:a16="http://schemas.microsoft.com/office/drawing/2014/main" id="{00000000-0008-0000-0700-000008000000}"/>
            </a:ext>
          </a:extLst>
        </xdr:cNvPr>
        <xdr:cNvSpPr/>
      </xdr:nvSpPr>
      <xdr:spPr>
        <a:xfrm>
          <a:off x="2017331" y="74916711"/>
          <a:ext cx="300082" cy="863748"/>
        </a:xfrm>
        <a:prstGeom prst="rect">
          <a:avLst/>
        </a:prstGeom>
      </xdr:spPr>
      <xdr:txBody>
        <a:bodyPr wrap="square">
          <a:spAutoFit/>
        </a:bodyPr>
        <a:lstStyle>
          <a:defPPr>
            <a:defRPr lang="zh-CN"/>
          </a:defPPr>
          <a:lvl1pPr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1pPr>
          <a:lvl2pPr marL="412836"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2pPr>
          <a:lvl3pPr marL="826931"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3pPr>
          <a:lvl4pPr marL="1239766"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4pPr>
          <a:lvl5pPr marL="1652600"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5pPr>
          <a:lvl6pPr marL="1817986" algn="l" defTabSz="727194" rtl="0" eaLnBrk="1" latinLnBrk="0" hangingPunct="1">
            <a:defRPr sz="1700" kern="1200">
              <a:solidFill>
                <a:sysClr val="window" lastClr="FFFFFF"/>
              </a:solidFill>
              <a:latin typeface="Arial" pitchFamily="34" charset="0"/>
              <a:ea typeface="宋体" pitchFamily="2" charset="-122"/>
            </a:defRPr>
          </a:lvl6pPr>
          <a:lvl7pPr marL="2181584" algn="l" defTabSz="727194" rtl="0" eaLnBrk="1" latinLnBrk="0" hangingPunct="1">
            <a:defRPr sz="1700" kern="1200">
              <a:solidFill>
                <a:sysClr val="window" lastClr="FFFFFF"/>
              </a:solidFill>
              <a:latin typeface="Arial" pitchFamily="34" charset="0"/>
              <a:ea typeface="宋体" pitchFamily="2" charset="-122"/>
            </a:defRPr>
          </a:lvl7pPr>
          <a:lvl8pPr marL="2545181" algn="l" defTabSz="727194" rtl="0" eaLnBrk="1" latinLnBrk="0" hangingPunct="1">
            <a:defRPr sz="1700" kern="1200">
              <a:solidFill>
                <a:sysClr val="window" lastClr="FFFFFF"/>
              </a:solidFill>
              <a:latin typeface="Arial" pitchFamily="34" charset="0"/>
              <a:ea typeface="宋体" pitchFamily="2" charset="-122"/>
            </a:defRPr>
          </a:lvl8pPr>
          <a:lvl9pPr marL="2908777" algn="l" defTabSz="727194" rtl="0" eaLnBrk="1" latinLnBrk="0" hangingPunct="1">
            <a:defRPr sz="1700" kern="1200">
              <a:solidFill>
                <a:sysClr val="window" lastClr="FFFFFF"/>
              </a:solidFill>
              <a:latin typeface="Arial" pitchFamily="34" charset="0"/>
              <a:ea typeface="宋体" pitchFamily="2" charset="-122"/>
            </a:defRPr>
          </a:lvl9pPr>
        </a:lstStyle>
        <a:p>
          <a:pPr algn="ctr"/>
          <a:r>
            <a:rPr lang="en-US" altLang="zh-CN" sz="2000">
              <a:solidFill>
                <a:sysClr val="windowText" lastClr="000000"/>
              </a:solidFill>
              <a:latin typeface="Segoe UI Symbol" pitchFamily="34" charset="0"/>
            </a:rPr>
            <a:t>–</a:t>
          </a:r>
          <a:endParaRPr lang="zh-CN" altLang="en-US" sz="2000">
            <a:solidFill>
              <a:sysClr val="windowText" lastClr="000000"/>
            </a:solidFill>
          </a:endParaRPr>
        </a:p>
      </xdr:txBody>
    </xdr:sp>
    <xdr:clientData/>
  </xdr:twoCellAnchor>
  <xdr:twoCellAnchor>
    <xdr:from>
      <xdr:col>0</xdr:col>
      <xdr:colOff>4080101</xdr:colOff>
      <xdr:row>83</xdr:row>
      <xdr:rowOff>94185</xdr:rowOff>
    </xdr:from>
    <xdr:to>
      <xdr:col>0</xdr:col>
      <xdr:colOff>5990167</xdr:colOff>
      <xdr:row>88</xdr:row>
      <xdr:rowOff>22619</xdr:rowOff>
    </xdr:to>
    <xdr:sp macro="" textlink="">
      <xdr:nvSpPr>
        <xdr:cNvPr id="9" name="TextBox 76">
          <a:extLst>
            <a:ext uri="{FF2B5EF4-FFF2-40B4-BE49-F238E27FC236}">
              <a16:creationId xmlns="" xmlns:a16="http://schemas.microsoft.com/office/drawing/2014/main" id="{00000000-0008-0000-0700-000009000000}"/>
            </a:ext>
          </a:extLst>
        </xdr:cNvPr>
        <xdr:cNvSpPr txBox="1"/>
      </xdr:nvSpPr>
      <xdr:spPr>
        <a:xfrm>
          <a:off x="4080101" y="74170110"/>
          <a:ext cx="1910066" cy="1595309"/>
        </a:xfrm>
        <a:prstGeom prst="rect">
          <a:avLst/>
        </a:prstGeom>
        <a:noFill/>
      </xdr:spPr>
      <xdr:txBody>
        <a:bodyPr wrap="square">
          <a:spAutoFit/>
        </a:bodyPr>
        <a:lstStyle>
          <a:defPPr>
            <a:defRPr lang="zh-CN"/>
          </a:defPPr>
          <a:lvl1pPr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1pPr>
          <a:lvl2pPr marL="412836"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2pPr>
          <a:lvl3pPr marL="826931"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3pPr>
          <a:lvl4pPr marL="1239766"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4pPr>
          <a:lvl5pPr marL="1652600"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5pPr>
          <a:lvl6pPr marL="1817986" algn="l" defTabSz="727194" rtl="0" eaLnBrk="1" latinLnBrk="0" hangingPunct="1">
            <a:defRPr sz="1700" kern="1200">
              <a:solidFill>
                <a:sysClr val="window" lastClr="FFFFFF"/>
              </a:solidFill>
              <a:latin typeface="Arial" pitchFamily="34" charset="0"/>
              <a:ea typeface="宋体" pitchFamily="2" charset="-122"/>
            </a:defRPr>
          </a:lvl6pPr>
          <a:lvl7pPr marL="2181584" algn="l" defTabSz="727194" rtl="0" eaLnBrk="1" latinLnBrk="0" hangingPunct="1">
            <a:defRPr sz="1700" kern="1200">
              <a:solidFill>
                <a:sysClr val="window" lastClr="FFFFFF"/>
              </a:solidFill>
              <a:latin typeface="Arial" pitchFamily="34" charset="0"/>
              <a:ea typeface="宋体" pitchFamily="2" charset="-122"/>
            </a:defRPr>
          </a:lvl7pPr>
          <a:lvl8pPr marL="2545181" algn="l" defTabSz="727194" rtl="0" eaLnBrk="1" latinLnBrk="0" hangingPunct="1">
            <a:defRPr sz="1700" kern="1200">
              <a:solidFill>
                <a:sysClr val="window" lastClr="FFFFFF"/>
              </a:solidFill>
              <a:latin typeface="Arial" pitchFamily="34" charset="0"/>
              <a:ea typeface="宋体" pitchFamily="2" charset="-122"/>
            </a:defRPr>
          </a:lvl8pPr>
          <a:lvl9pPr marL="2908777" algn="l" defTabSz="727194" rtl="0" eaLnBrk="1" latinLnBrk="0" hangingPunct="1">
            <a:defRPr sz="1700" kern="1200">
              <a:solidFill>
                <a:sysClr val="window" lastClr="FFFFFF"/>
              </a:solidFill>
              <a:latin typeface="Arial" pitchFamily="34" charset="0"/>
              <a:ea typeface="宋体" pitchFamily="2" charset="-122"/>
            </a:defRPr>
          </a:lvl9pPr>
        </a:lstStyle>
        <a:p>
          <a:pPr>
            <a:defRPr/>
          </a:pPr>
          <a:r>
            <a:rPr lang="pl-PL" altLang="zh-CN" sz="1200" b="1">
              <a:solidFill>
                <a:sysClr val="windowText" lastClr="000000"/>
              </a:solidFill>
              <a:latin typeface="+mn-lt"/>
            </a:rPr>
            <a:t>Ilość kanałów</a:t>
          </a:r>
        </a:p>
        <a:p>
          <a:pPr>
            <a:defRPr/>
          </a:pPr>
          <a:endParaRPr lang="pl-PL" altLang="zh-CN" sz="1200" b="1">
            <a:solidFill>
              <a:sysClr val="windowText" lastClr="000000"/>
            </a:solidFill>
            <a:latin typeface="+mn-lt"/>
          </a:endParaRPr>
        </a:p>
        <a:p>
          <a:pPr>
            <a:defRPr/>
          </a:pPr>
          <a:r>
            <a:rPr lang="pl-PL" altLang="zh-CN" sz="1200" b="1">
              <a:solidFill>
                <a:sysClr val="windowText" lastClr="000000"/>
              </a:solidFill>
              <a:latin typeface="+mn-lt"/>
            </a:rPr>
            <a:t>04 - 4 kanały</a:t>
          </a:r>
        </a:p>
        <a:p>
          <a:pPr>
            <a:defRPr/>
          </a:pPr>
          <a:r>
            <a:rPr lang="pl-PL" altLang="zh-CN" sz="1200" b="1">
              <a:solidFill>
                <a:sysClr val="windowText" lastClr="000000"/>
              </a:solidFill>
              <a:latin typeface="+mn-lt"/>
            </a:rPr>
            <a:t>08 - 8 kanałów</a:t>
          </a:r>
        </a:p>
        <a:p>
          <a:pPr>
            <a:defRPr/>
          </a:pPr>
          <a:r>
            <a:rPr lang="pl-PL" altLang="zh-CN" sz="1200" b="1">
              <a:solidFill>
                <a:sysClr val="windowText" lastClr="000000"/>
              </a:solidFill>
              <a:latin typeface="+mn-lt"/>
            </a:rPr>
            <a:t>16 - 16 kanałów</a:t>
          </a:r>
        </a:p>
        <a:p>
          <a:pPr>
            <a:defRPr/>
          </a:pPr>
          <a:r>
            <a:rPr lang="pl-PL" altLang="zh-CN" sz="1200" b="1">
              <a:solidFill>
                <a:sysClr val="windowText" lastClr="000000"/>
              </a:solidFill>
              <a:latin typeface="+mn-lt"/>
            </a:rPr>
            <a:t>32 - 32 kanały</a:t>
          </a:r>
        </a:p>
        <a:p>
          <a:pPr>
            <a:defRPr/>
          </a:pPr>
          <a:r>
            <a:rPr lang="pl-PL" altLang="zh-CN" sz="1200" b="1">
              <a:solidFill>
                <a:sysClr val="windowText" lastClr="000000"/>
              </a:solidFill>
              <a:latin typeface="+mn-lt"/>
            </a:rPr>
            <a:t>64 - 64 kanały  </a:t>
          </a:r>
        </a:p>
        <a:p>
          <a:pPr>
            <a:defRPr/>
          </a:pPr>
          <a:r>
            <a:rPr lang="pl-PL" altLang="zh-CN" sz="1200" b="1">
              <a:solidFill>
                <a:sysClr val="windowText" lastClr="000000"/>
              </a:solidFill>
              <a:latin typeface="+mn-lt"/>
            </a:rPr>
            <a:t>128 - 128 kanałów</a:t>
          </a:r>
        </a:p>
      </xdr:txBody>
    </xdr:sp>
    <xdr:clientData/>
  </xdr:twoCellAnchor>
  <xdr:twoCellAnchor>
    <xdr:from>
      <xdr:col>0</xdr:col>
      <xdr:colOff>6317790</xdr:colOff>
      <xdr:row>83</xdr:row>
      <xdr:rowOff>89094</xdr:rowOff>
    </xdr:from>
    <xdr:to>
      <xdr:col>1</xdr:col>
      <xdr:colOff>677333</xdr:colOff>
      <xdr:row>87</xdr:row>
      <xdr:rowOff>163031</xdr:rowOff>
    </xdr:to>
    <xdr:sp macro="" textlink="">
      <xdr:nvSpPr>
        <xdr:cNvPr id="10" name="TextBox 76">
          <a:extLst>
            <a:ext uri="{FF2B5EF4-FFF2-40B4-BE49-F238E27FC236}">
              <a16:creationId xmlns="" xmlns:a16="http://schemas.microsoft.com/office/drawing/2014/main" id="{00000000-0008-0000-0700-00000A000000}"/>
            </a:ext>
          </a:extLst>
        </xdr:cNvPr>
        <xdr:cNvSpPr txBox="1"/>
      </xdr:nvSpPr>
      <xdr:spPr>
        <a:xfrm>
          <a:off x="6317790" y="74165019"/>
          <a:ext cx="1750943" cy="1407437"/>
        </a:xfrm>
        <a:prstGeom prst="rect">
          <a:avLst/>
        </a:prstGeom>
        <a:noFill/>
      </xdr:spPr>
      <xdr:txBody>
        <a:bodyPr wrap="square">
          <a:spAutoFit/>
        </a:bodyPr>
        <a:lstStyle>
          <a:defPPr>
            <a:defRPr lang="zh-CN"/>
          </a:defPPr>
          <a:lvl1pPr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1pPr>
          <a:lvl2pPr marL="412836"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2pPr>
          <a:lvl3pPr marL="826931"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3pPr>
          <a:lvl4pPr marL="1239766"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4pPr>
          <a:lvl5pPr marL="1652600"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5pPr>
          <a:lvl6pPr marL="1817986" algn="l" defTabSz="727194" rtl="0" eaLnBrk="1" latinLnBrk="0" hangingPunct="1">
            <a:defRPr sz="1700" kern="1200">
              <a:solidFill>
                <a:sysClr val="window" lastClr="FFFFFF"/>
              </a:solidFill>
              <a:latin typeface="Arial" pitchFamily="34" charset="0"/>
              <a:ea typeface="宋体" pitchFamily="2" charset="-122"/>
            </a:defRPr>
          </a:lvl6pPr>
          <a:lvl7pPr marL="2181584" algn="l" defTabSz="727194" rtl="0" eaLnBrk="1" latinLnBrk="0" hangingPunct="1">
            <a:defRPr sz="1700" kern="1200">
              <a:solidFill>
                <a:sysClr val="window" lastClr="FFFFFF"/>
              </a:solidFill>
              <a:latin typeface="Arial" pitchFamily="34" charset="0"/>
              <a:ea typeface="宋体" pitchFamily="2" charset="-122"/>
            </a:defRPr>
          </a:lvl7pPr>
          <a:lvl8pPr marL="2545181" algn="l" defTabSz="727194" rtl="0" eaLnBrk="1" latinLnBrk="0" hangingPunct="1">
            <a:defRPr sz="1700" kern="1200">
              <a:solidFill>
                <a:sysClr val="window" lastClr="FFFFFF"/>
              </a:solidFill>
              <a:latin typeface="Arial" pitchFamily="34" charset="0"/>
              <a:ea typeface="宋体" pitchFamily="2" charset="-122"/>
            </a:defRPr>
          </a:lvl8pPr>
          <a:lvl9pPr marL="2908777" algn="l" defTabSz="727194" rtl="0" eaLnBrk="1" latinLnBrk="0" hangingPunct="1">
            <a:defRPr sz="1700" kern="1200">
              <a:solidFill>
                <a:sysClr val="window" lastClr="FFFFFF"/>
              </a:solidFill>
              <a:latin typeface="Arial" pitchFamily="34" charset="0"/>
              <a:ea typeface="宋体" pitchFamily="2" charset="-122"/>
            </a:defRPr>
          </a:lvl9pPr>
        </a:lstStyle>
        <a:p>
          <a:pPr>
            <a:defRPr/>
          </a:pPr>
          <a:r>
            <a:rPr lang="pl-PL" altLang="zh-CN" sz="1200" b="1">
              <a:solidFill>
                <a:sysClr val="windowText" lastClr="000000"/>
              </a:solidFill>
              <a:latin typeface="+mn-lt"/>
            </a:rPr>
            <a:t>Ilość dysków</a:t>
          </a:r>
        </a:p>
        <a:p>
          <a:pPr>
            <a:defRPr/>
          </a:pPr>
          <a:endParaRPr lang="en-US" altLang="zh-CN" sz="1200" b="1">
            <a:solidFill>
              <a:sysClr val="windowText" lastClr="000000"/>
            </a:solidFill>
            <a:latin typeface="+mn-lt"/>
          </a:endParaRPr>
        </a:p>
        <a:p>
          <a:pPr>
            <a:defRPr/>
          </a:pPr>
          <a:r>
            <a:rPr lang="pl-PL" altLang="zh-CN" sz="1200" b="1">
              <a:solidFill>
                <a:sysClr val="windowText" lastClr="000000"/>
              </a:solidFill>
              <a:latin typeface="+mn-lt"/>
            </a:rPr>
            <a:t>01 - 1HDD</a:t>
          </a:r>
        </a:p>
        <a:p>
          <a:pPr>
            <a:defRPr/>
          </a:pPr>
          <a:r>
            <a:rPr lang="pl-PL" altLang="zh-CN" sz="1200" b="1">
              <a:solidFill>
                <a:sysClr val="windowText" lastClr="000000"/>
              </a:solidFill>
              <a:latin typeface="+mn-lt"/>
            </a:rPr>
            <a:t>02 - 2HDD</a:t>
          </a:r>
        </a:p>
        <a:p>
          <a:pPr>
            <a:defRPr/>
          </a:pPr>
          <a:r>
            <a:rPr lang="pl-PL" altLang="zh-CN" sz="1200" b="1">
              <a:solidFill>
                <a:sysClr val="windowText" lastClr="000000"/>
              </a:solidFill>
              <a:latin typeface="+mn-lt"/>
            </a:rPr>
            <a:t>04 - 4HDD</a:t>
          </a:r>
        </a:p>
        <a:p>
          <a:pPr>
            <a:defRPr/>
          </a:pPr>
          <a:r>
            <a:rPr lang="pl-PL" altLang="zh-CN" sz="1200" b="1">
              <a:solidFill>
                <a:sysClr val="windowText" lastClr="000000"/>
              </a:solidFill>
              <a:latin typeface="+mn-lt"/>
            </a:rPr>
            <a:t>08 - 8HDD</a:t>
          </a:r>
        </a:p>
        <a:p>
          <a:pPr>
            <a:defRPr/>
          </a:pPr>
          <a:r>
            <a:rPr lang="pl-PL" altLang="zh-CN" sz="1200" b="1">
              <a:solidFill>
                <a:sysClr val="windowText" lastClr="000000"/>
              </a:solidFill>
              <a:latin typeface="+mn-lt"/>
            </a:rPr>
            <a:t>16 - 16HDD</a:t>
          </a:r>
        </a:p>
      </xdr:txBody>
    </xdr:sp>
    <xdr:clientData/>
  </xdr:twoCellAnchor>
  <xdr:twoCellAnchor>
    <xdr:from>
      <xdr:col>2</xdr:col>
      <xdr:colOff>185467</xdr:colOff>
      <xdr:row>83</xdr:row>
      <xdr:rowOff>45860</xdr:rowOff>
    </xdr:from>
    <xdr:to>
      <xdr:col>2</xdr:col>
      <xdr:colOff>2177143</xdr:colOff>
      <xdr:row>88</xdr:row>
      <xdr:rowOff>83342</xdr:rowOff>
    </xdr:to>
    <xdr:sp macro="" textlink="">
      <xdr:nvSpPr>
        <xdr:cNvPr id="11" name="TextBox 67">
          <a:extLst>
            <a:ext uri="{FF2B5EF4-FFF2-40B4-BE49-F238E27FC236}">
              <a16:creationId xmlns="" xmlns:a16="http://schemas.microsoft.com/office/drawing/2014/main" id="{00000000-0008-0000-0700-00000B000000}"/>
            </a:ext>
          </a:extLst>
        </xdr:cNvPr>
        <xdr:cNvSpPr txBox="1"/>
      </xdr:nvSpPr>
      <xdr:spPr>
        <a:xfrm>
          <a:off x="8348392" y="74121785"/>
          <a:ext cx="1991676" cy="1704357"/>
        </a:xfrm>
        <a:prstGeom prst="rect">
          <a:avLst/>
        </a:prstGeom>
        <a:solidFill>
          <a:sysClr val="window" lastClr="FFFFFF"/>
        </a:solidFill>
        <a:ln w="25400" cap="flat" cmpd="sng" algn="ctr">
          <a:solidFill>
            <a:srgbClr val="94C600"/>
          </a:solidFill>
          <a:prstDash val="solid"/>
        </a:ln>
        <a:effectLst/>
      </xdr:spPr>
      <xdr:style>
        <a:lnRef idx="2">
          <a:schemeClr val="accent1"/>
        </a:lnRef>
        <a:fillRef idx="1">
          <a:schemeClr val="lt1"/>
        </a:fillRef>
        <a:effectRef idx="0">
          <a:schemeClr val="accent1"/>
        </a:effectRef>
        <a:fontRef idx="minor">
          <a:schemeClr val="dk1"/>
        </a:fontRef>
      </xdr:style>
      <xdr:txBody>
        <a:bodyPr wrap="square">
          <a:noAutofit/>
        </a:bodyPr>
        <a:lstStyle>
          <a:defPPr>
            <a:defRPr lang="zh-CN"/>
          </a:defPPr>
          <a:lvl1pPr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1pPr>
          <a:lvl2pPr marL="412836"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2pPr>
          <a:lvl3pPr marL="826931"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3pPr>
          <a:lvl4pPr marL="1239766"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4pPr>
          <a:lvl5pPr marL="1652600"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5pPr>
          <a:lvl6pPr marL="1817986" algn="l" defTabSz="727194" rtl="0" eaLnBrk="1" latinLnBrk="0" hangingPunct="1">
            <a:defRPr sz="1700" kern="1200">
              <a:solidFill>
                <a:sysClr val="windowText" lastClr="000000"/>
              </a:solidFill>
              <a:latin typeface="Garamond"/>
            </a:defRPr>
          </a:lvl6pPr>
          <a:lvl7pPr marL="2181584" algn="l" defTabSz="727194" rtl="0" eaLnBrk="1" latinLnBrk="0" hangingPunct="1">
            <a:defRPr sz="1700" kern="1200">
              <a:solidFill>
                <a:sysClr val="windowText" lastClr="000000"/>
              </a:solidFill>
              <a:latin typeface="Garamond"/>
            </a:defRPr>
          </a:lvl7pPr>
          <a:lvl8pPr marL="2545181" algn="l" defTabSz="727194" rtl="0" eaLnBrk="1" latinLnBrk="0" hangingPunct="1">
            <a:defRPr sz="1700" kern="1200">
              <a:solidFill>
                <a:sysClr val="windowText" lastClr="000000"/>
              </a:solidFill>
              <a:latin typeface="Garamond"/>
            </a:defRPr>
          </a:lvl8pPr>
          <a:lvl9pPr marL="2908777" algn="l" defTabSz="727194" rtl="0" eaLnBrk="1" latinLnBrk="0" hangingPunct="1">
            <a:defRPr sz="1700" kern="1200">
              <a:solidFill>
                <a:sysClr val="windowText" lastClr="000000"/>
              </a:solidFill>
              <a:latin typeface="Garamond"/>
            </a:defRPr>
          </a:lvl9pPr>
        </a:lstStyle>
        <a:p>
          <a:pPr algn="ctr">
            <a:defRPr/>
          </a:pPr>
          <a:endParaRPr lang="zh-CN" altLang="en-US" sz="2000"/>
        </a:p>
      </xdr:txBody>
    </xdr:sp>
    <xdr:clientData/>
  </xdr:twoCellAnchor>
  <xdr:twoCellAnchor>
    <xdr:from>
      <xdr:col>2</xdr:col>
      <xdr:colOff>251153</xdr:colOff>
      <xdr:row>83</xdr:row>
      <xdr:rowOff>97079</xdr:rowOff>
    </xdr:from>
    <xdr:to>
      <xdr:col>2</xdr:col>
      <xdr:colOff>1915582</xdr:colOff>
      <xdr:row>87</xdr:row>
      <xdr:rowOff>107156</xdr:rowOff>
    </xdr:to>
    <xdr:sp macro="" textlink="">
      <xdr:nvSpPr>
        <xdr:cNvPr id="12" name="TextBox 76">
          <a:extLst>
            <a:ext uri="{FF2B5EF4-FFF2-40B4-BE49-F238E27FC236}">
              <a16:creationId xmlns="" xmlns:a16="http://schemas.microsoft.com/office/drawing/2014/main" id="{00000000-0008-0000-0700-00000C000000}"/>
            </a:ext>
          </a:extLst>
        </xdr:cNvPr>
        <xdr:cNvSpPr txBox="1"/>
      </xdr:nvSpPr>
      <xdr:spPr>
        <a:xfrm>
          <a:off x="8414078" y="74173004"/>
          <a:ext cx="1664429" cy="1343577"/>
        </a:xfrm>
        <a:prstGeom prst="rect">
          <a:avLst/>
        </a:prstGeom>
        <a:noFill/>
      </xdr:spPr>
      <xdr:txBody>
        <a:bodyPr wrap="square">
          <a:noAutofit/>
        </a:bodyPr>
        <a:lstStyle>
          <a:defPPr>
            <a:defRPr lang="zh-CN"/>
          </a:defPPr>
          <a:lvl1pPr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1pPr>
          <a:lvl2pPr marL="412836"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2pPr>
          <a:lvl3pPr marL="826931"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3pPr>
          <a:lvl4pPr marL="1239766"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4pPr>
          <a:lvl5pPr marL="1652600"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5pPr>
          <a:lvl6pPr marL="1817986" algn="l" defTabSz="727194" rtl="0" eaLnBrk="1" latinLnBrk="0" hangingPunct="1">
            <a:defRPr sz="1700" kern="1200">
              <a:solidFill>
                <a:sysClr val="window" lastClr="FFFFFF"/>
              </a:solidFill>
              <a:latin typeface="Arial" pitchFamily="34" charset="0"/>
              <a:ea typeface="宋体" pitchFamily="2" charset="-122"/>
            </a:defRPr>
          </a:lvl6pPr>
          <a:lvl7pPr marL="2181584" algn="l" defTabSz="727194" rtl="0" eaLnBrk="1" latinLnBrk="0" hangingPunct="1">
            <a:defRPr sz="1700" kern="1200">
              <a:solidFill>
                <a:sysClr val="window" lastClr="FFFFFF"/>
              </a:solidFill>
              <a:latin typeface="Arial" pitchFamily="34" charset="0"/>
              <a:ea typeface="宋体" pitchFamily="2" charset="-122"/>
            </a:defRPr>
          </a:lvl7pPr>
          <a:lvl8pPr marL="2545181" algn="l" defTabSz="727194" rtl="0" eaLnBrk="1" latinLnBrk="0" hangingPunct="1">
            <a:defRPr sz="1700" kern="1200">
              <a:solidFill>
                <a:sysClr val="window" lastClr="FFFFFF"/>
              </a:solidFill>
              <a:latin typeface="Arial" pitchFamily="34" charset="0"/>
              <a:ea typeface="宋体" pitchFamily="2" charset="-122"/>
            </a:defRPr>
          </a:lvl8pPr>
          <a:lvl9pPr marL="2908777" algn="l" defTabSz="727194" rtl="0" eaLnBrk="1" latinLnBrk="0" hangingPunct="1">
            <a:defRPr sz="1700" kern="1200">
              <a:solidFill>
                <a:sysClr val="window" lastClr="FFFFFF"/>
              </a:solidFill>
              <a:latin typeface="Arial" pitchFamily="34" charset="0"/>
              <a:ea typeface="宋体" pitchFamily="2" charset="-122"/>
            </a:defRPr>
          </a:lvl9pPr>
        </a:lstStyle>
        <a:p>
          <a:pPr>
            <a:defRPr/>
          </a:pPr>
          <a:r>
            <a:rPr lang="pl-PL" altLang="zh-CN" sz="1200" b="1">
              <a:solidFill>
                <a:sysClr val="windowText" lastClr="000000"/>
              </a:solidFill>
              <a:latin typeface="+mn-lt"/>
            </a:rPr>
            <a:t>Inne funkcje</a:t>
          </a:r>
        </a:p>
        <a:p>
          <a:pPr>
            <a:defRPr/>
          </a:pPr>
          <a:endParaRPr lang="pl-PL" altLang="zh-CN" sz="1200" b="1">
            <a:solidFill>
              <a:sysClr val="windowText" lastClr="000000"/>
            </a:solidFill>
            <a:latin typeface="+mn-lt"/>
          </a:endParaRPr>
        </a:p>
        <a:p>
          <a:pPr>
            <a:defRPr/>
          </a:pPr>
          <a:r>
            <a:rPr lang="pl-PL" altLang="zh-CN" sz="1200" b="1">
              <a:solidFill>
                <a:sysClr val="windowText" lastClr="000000"/>
              </a:solidFill>
              <a:latin typeface="+mn-lt"/>
            </a:rPr>
            <a:t>4K - obsługa 4K</a:t>
          </a:r>
        </a:p>
        <a:p>
          <a:pPr>
            <a:defRPr/>
          </a:pPr>
          <a:r>
            <a:rPr lang="pl-PL" altLang="zh-CN" sz="1200" b="1">
              <a:solidFill>
                <a:sysClr val="windowText" lastClr="000000"/>
              </a:solidFill>
              <a:latin typeface="+mn-lt"/>
            </a:rPr>
            <a:t>R - RAID</a:t>
          </a:r>
        </a:p>
        <a:p>
          <a:r>
            <a:rPr lang="pl-PL" sz="1200" b="1" kern="1200">
              <a:solidFill>
                <a:sysClr val="windowText" lastClr="000000"/>
              </a:solidFill>
              <a:effectLst/>
              <a:latin typeface="+mn-lt"/>
              <a:ea typeface="宋体" pitchFamily="2" charset="-122"/>
              <a:cs typeface="+mn-cs"/>
            </a:rPr>
            <a:t>16P - 16 portów PoE</a:t>
          </a:r>
          <a:endParaRPr lang="pl-PL" sz="1200">
            <a:solidFill>
              <a:sysClr val="windowText" lastClr="000000"/>
            </a:solidFill>
            <a:effectLst/>
            <a:latin typeface="+mn-lt"/>
          </a:endParaRPr>
        </a:p>
        <a:p>
          <a:pPr>
            <a:defRPr/>
          </a:pPr>
          <a:r>
            <a:rPr lang="pl-PL" altLang="zh-CN" sz="1200" b="1">
              <a:solidFill>
                <a:sysClr val="windowText" lastClr="000000"/>
              </a:solidFill>
              <a:latin typeface="+mn-lt"/>
            </a:rPr>
            <a:t>8P - 8 portów PoE</a:t>
          </a:r>
        </a:p>
        <a:p>
          <a:pPr>
            <a:defRPr/>
          </a:pPr>
          <a:r>
            <a:rPr lang="pl-PL" altLang="zh-CN" sz="1200" b="1">
              <a:solidFill>
                <a:sysClr val="windowText" lastClr="000000"/>
              </a:solidFill>
              <a:latin typeface="+mn-lt"/>
            </a:rPr>
            <a:t>4P - 4 porty PoE </a:t>
          </a:r>
          <a:endParaRPr lang="en-US" altLang="zh-CN" sz="1200">
            <a:solidFill>
              <a:sysClr val="windowText" lastClr="000000"/>
            </a:solidFill>
            <a:latin typeface="+mn-lt"/>
          </a:endParaRPr>
        </a:p>
      </xdr:txBody>
    </xdr:sp>
    <xdr:clientData/>
  </xdr:twoCellAnchor>
  <xdr:oneCellAnchor>
    <xdr:from>
      <xdr:col>1</xdr:col>
      <xdr:colOff>177833</xdr:colOff>
      <xdr:row>79</xdr:row>
      <xdr:rowOff>138668</xdr:rowOff>
    </xdr:from>
    <xdr:ext cx="1990466" cy="770291"/>
    <xdr:pic>
      <xdr:nvPicPr>
        <xdr:cNvPr id="13" name="Obraz 12">
          <a:extLst>
            <a:ext uri="{FF2B5EF4-FFF2-40B4-BE49-F238E27FC236}">
              <a16:creationId xmlns="" xmlns:a16="http://schemas.microsoft.com/office/drawing/2014/main" id="{00000000-0008-0000-0700-00000D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569233" y="72881093"/>
          <a:ext cx="1990466" cy="770291"/>
        </a:xfrm>
        <a:prstGeom prst="rect">
          <a:avLst/>
        </a:prstGeom>
        <a:noFill/>
        <a:ln>
          <a:noFill/>
        </a:ln>
      </xdr:spPr>
    </xdr:pic>
    <xdr:clientData/>
  </xdr:oneCellAnchor>
  <xdr:twoCellAnchor>
    <xdr:from>
      <xdr:col>0</xdr:col>
      <xdr:colOff>3036381</xdr:colOff>
      <xdr:row>85</xdr:row>
      <xdr:rowOff>166359</xdr:rowOff>
    </xdr:from>
    <xdr:to>
      <xdr:col>0</xdr:col>
      <xdr:colOff>3862554</xdr:colOff>
      <xdr:row>87</xdr:row>
      <xdr:rowOff>297656</xdr:rowOff>
    </xdr:to>
    <xdr:sp macro="" textlink="">
      <xdr:nvSpPr>
        <xdr:cNvPr id="14" name="TextBox 66">
          <a:extLst>
            <a:ext uri="{FF2B5EF4-FFF2-40B4-BE49-F238E27FC236}">
              <a16:creationId xmlns="" xmlns:a16="http://schemas.microsoft.com/office/drawing/2014/main" id="{00000000-0008-0000-0700-00000E000000}"/>
            </a:ext>
          </a:extLst>
        </xdr:cNvPr>
        <xdr:cNvSpPr txBox="1"/>
      </xdr:nvSpPr>
      <xdr:spPr>
        <a:xfrm>
          <a:off x="3036381" y="74909034"/>
          <a:ext cx="826173" cy="798047"/>
        </a:xfrm>
        <a:prstGeom prst="rect">
          <a:avLst/>
        </a:prstGeom>
        <a:solidFill>
          <a:sysClr val="window" lastClr="FFFFFF"/>
        </a:solidFill>
        <a:ln w="25400" cap="flat" cmpd="sng" algn="ctr">
          <a:solidFill>
            <a:srgbClr val="94C600"/>
          </a:solidFill>
          <a:prstDash val="solid"/>
        </a:ln>
        <a:effectLst/>
      </xdr:spPr>
      <xdr:style>
        <a:lnRef idx="2">
          <a:schemeClr val="accent1"/>
        </a:lnRef>
        <a:fillRef idx="1">
          <a:schemeClr val="lt1"/>
        </a:fillRef>
        <a:effectRef idx="0">
          <a:schemeClr val="accent1"/>
        </a:effectRef>
        <a:fontRef idx="minor">
          <a:schemeClr val="dk1"/>
        </a:fontRef>
      </xdr:style>
      <xdr:txBody>
        <a:bodyPr wrap="square">
          <a:noAutofit/>
        </a:bodyPr>
        <a:lstStyle>
          <a:defPPr>
            <a:defRPr lang="zh-CN"/>
          </a:defPPr>
          <a:lvl1pPr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1pPr>
          <a:lvl2pPr marL="412836"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2pPr>
          <a:lvl3pPr marL="826931"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3pPr>
          <a:lvl4pPr marL="1239766"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4pPr>
          <a:lvl5pPr marL="1652600"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5pPr>
          <a:lvl6pPr marL="1817986" algn="l" defTabSz="727194" rtl="0" eaLnBrk="1" latinLnBrk="0" hangingPunct="1">
            <a:defRPr sz="1700" kern="1200">
              <a:solidFill>
                <a:sysClr val="windowText" lastClr="000000"/>
              </a:solidFill>
              <a:latin typeface="Garamond"/>
            </a:defRPr>
          </a:lvl6pPr>
          <a:lvl7pPr marL="2181584" algn="l" defTabSz="727194" rtl="0" eaLnBrk="1" latinLnBrk="0" hangingPunct="1">
            <a:defRPr sz="1700" kern="1200">
              <a:solidFill>
                <a:sysClr val="windowText" lastClr="000000"/>
              </a:solidFill>
              <a:latin typeface="Garamond"/>
            </a:defRPr>
          </a:lvl7pPr>
          <a:lvl8pPr marL="2545181" algn="l" defTabSz="727194" rtl="0" eaLnBrk="1" latinLnBrk="0" hangingPunct="1">
            <a:defRPr sz="1700" kern="1200">
              <a:solidFill>
                <a:sysClr val="windowText" lastClr="000000"/>
              </a:solidFill>
              <a:latin typeface="Garamond"/>
            </a:defRPr>
          </a:lvl8pPr>
          <a:lvl9pPr marL="2908777" algn="l" defTabSz="727194" rtl="0" eaLnBrk="1" latinLnBrk="0" hangingPunct="1">
            <a:defRPr sz="1700" kern="1200">
              <a:solidFill>
                <a:sysClr val="windowText" lastClr="000000"/>
              </a:solidFill>
              <a:latin typeface="Garamond"/>
            </a:defRPr>
          </a:lvl9pPr>
        </a:lstStyle>
        <a:p>
          <a:pPr algn="ctr">
            <a:defRPr/>
          </a:pPr>
          <a:r>
            <a:rPr lang="pl-PL" altLang="zh-CN" sz="2800">
              <a:latin typeface="Calibri" panose="020F0502020204030204" pitchFamily="34" charset="0"/>
              <a:cs typeface="Calibri" panose="020F0502020204030204" pitchFamily="34" charset="0"/>
            </a:rPr>
            <a:t>NVR</a:t>
          </a:r>
          <a:endParaRPr lang="zh-CN" altLang="en-US" sz="2800">
            <a:latin typeface="Calibri" panose="020F0502020204030204" pitchFamily="34" charset="0"/>
            <a:cs typeface="Calibri" panose="020F050202020403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2133599</xdr:colOff>
      <xdr:row>155</xdr:row>
      <xdr:rowOff>152400</xdr:rowOff>
    </xdr:from>
    <xdr:to>
      <xdr:col>1</xdr:col>
      <xdr:colOff>5229224</xdr:colOff>
      <xdr:row>157</xdr:row>
      <xdr:rowOff>230505</xdr:rowOff>
    </xdr:to>
    <xdr:sp macro="" textlink="">
      <xdr:nvSpPr>
        <xdr:cNvPr id="2" name="矩形 14">
          <a:extLst>
            <a:ext uri="{FF2B5EF4-FFF2-40B4-BE49-F238E27FC236}">
              <a16:creationId xmlns="" xmlns:a16="http://schemas.microsoft.com/office/drawing/2014/main" id="{00000000-0008-0000-0900-000002000000}"/>
            </a:ext>
          </a:extLst>
        </xdr:cNvPr>
        <xdr:cNvSpPr>
          <a:spLocks noChangeArrowheads="1"/>
        </xdr:cNvSpPr>
      </xdr:nvSpPr>
      <xdr:spPr bwMode="auto">
        <a:xfrm>
          <a:off x="1249679" y="19903440"/>
          <a:ext cx="1905" cy="398145"/>
        </a:xfrm>
        <a:prstGeom prst="rect">
          <a:avLst/>
        </a:prstGeom>
        <a:solidFill>
          <a:srgbClr val="CDCDCD"/>
        </a:solidFill>
        <a:ln>
          <a:noFill/>
        </a:ln>
      </xdr:spPr>
      <xdr:txBody>
        <a:bodyPr wrap="square" lIns="72702" tIns="36351" rIns="72702" bIns="36351" anchor="ctr"/>
        <a:lstStyle>
          <a:defPPr>
            <a:defRPr lang="zh-CN"/>
          </a:defPPr>
          <a:lvl1pPr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1pPr>
          <a:lvl2pPr marL="412836"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2pPr>
          <a:lvl3pPr marL="826931"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3pPr>
          <a:lvl4pPr marL="1239766"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4pPr>
          <a:lvl5pPr marL="1652600"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5pPr>
          <a:lvl6pPr marL="1817986" algn="l" defTabSz="727194" rtl="0" eaLnBrk="1" latinLnBrk="0" hangingPunct="1">
            <a:defRPr sz="1700" kern="1200">
              <a:solidFill>
                <a:sysClr val="window" lastClr="FFFFFF"/>
              </a:solidFill>
              <a:latin typeface="Arial" pitchFamily="34" charset="0"/>
              <a:ea typeface="宋体" pitchFamily="2" charset="-122"/>
            </a:defRPr>
          </a:lvl6pPr>
          <a:lvl7pPr marL="2181584" algn="l" defTabSz="727194" rtl="0" eaLnBrk="1" latinLnBrk="0" hangingPunct="1">
            <a:defRPr sz="1700" kern="1200">
              <a:solidFill>
                <a:sysClr val="window" lastClr="FFFFFF"/>
              </a:solidFill>
              <a:latin typeface="Arial" pitchFamily="34" charset="0"/>
              <a:ea typeface="宋体" pitchFamily="2" charset="-122"/>
            </a:defRPr>
          </a:lvl7pPr>
          <a:lvl8pPr marL="2545181" algn="l" defTabSz="727194" rtl="0" eaLnBrk="1" latinLnBrk="0" hangingPunct="1">
            <a:defRPr sz="1700" kern="1200">
              <a:solidFill>
                <a:sysClr val="window" lastClr="FFFFFF"/>
              </a:solidFill>
              <a:latin typeface="Arial" pitchFamily="34" charset="0"/>
              <a:ea typeface="宋体" pitchFamily="2" charset="-122"/>
            </a:defRPr>
          </a:lvl8pPr>
          <a:lvl9pPr marL="2908777" algn="l" defTabSz="727194" rtl="0" eaLnBrk="1" latinLnBrk="0" hangingPunct="1">
            <a:defRPr sz="1700" kern="1200">
              <a:solidFill>
                <a:sysClr val="window" lastClr="FFFFFF"/>
              </a:solidFill>
              <a:latin typeface="Arial" pitchFamily="34" charset="0"/>
              <a:ea typeface="宋体" pitchFamily="2" charset="-122"/>
            </a:defRPr>
          </a:lvl9pPr>
        </a:lstStyle>
        <a:p>
          <a:pPr algn="ctr"/>
          <a:r>
            <a:rPr lang="pl-PL" altLang="zh-CN" sz="2500" b="1">
              <a:solidFill>
                <a:srgbClr val="FFFFFF"/>
              </a:solidFill>
              <a:latin typeface="Segoe UI" pitchFamily="34" charset="0"/>
              <a:sym typeface="Segoe UI" pitchFamily="34" charset="0"/>
            </a:rPr>
            <a:t>NAZEWNICTWO KAMER</a:t>
          </a:r>
          <a:endParaRPr lang="zh-CN" altLang="en-US" sz="2500" b="1">
            <a:solidFill>
              <a:srgbClr val="FFFFFF"/>
            </a:solidFill>
            <a:latin typeface="Segoe UI" pitchFamily="34" charset="0"/>
            <a:sym typeface="Segoe UI" pitchFamily="34" charset="0"/>
          </a:endParaRPr>
        </a:p>
      </xdr:txBody>
    </xdr:sp>
    <xdr:clientData/>
  </xdr:twoCellAnchor>
  <xdr:twoCellAnchor>
    <xdr:from>
      <xdr:col>0</xdr:col>
      <xdr:colOff>1497020</xdr:colOff>
      <xdr:row>160</xdr:row>
      <xdr:rowOff>247884</xdr:rowOff>
    </xdr:from>
    <xdr:to>
      <xdr:col>1</xdr:col>
      <xdr:colOff>57150</xdr:colOff>
      <xdr:row>162</xdr:row>
      <xdr:rowOff>32764</xdr:rowOff>
    </xdr:to>
    <xdr:sp macro="" textlink="">
      <xdr:nvSpPr>
        <xdr:cNvPr id="3" name="TextBox 66">
          <a:extLst>
            <a:ext uri="{FF2B5EF4-FFF2-40B4-BE49-F238E27FC236}">
              <a16:creationId xmlns="" xmlns:a16="http://schemas.microsoft.com/office/drawing/2014/main" id="{00000000-0008-0000-0900-000003000000}"/>
            </a:ext>
          </a:extLst>
        </xdr:cNvPr>
        <xdr:cNvSpPr txBox="1"/>
      </xdr:nvSpPr>
      <xdr:spPr>
        <a:xfrm>
          <a:off x="628340" y="20844744"/>
          <a:ext cx="53650" cy="219220"/>
        </a:xfrm>
        <a:prstGeom prst="rect">
          <a:avLst/>
        </a:prstGeom>
        <a:solidFill>
          <a:sysClr val="window" lastClr="FFFFFF"/>
        </a:solidFill>
        <a:ln w="25400" cap="flat" cmpd="sng" algn="ctr">
          <a:solidFill>
            <a:srgbClr val="94C600"/>
          </a:solidFill>
          <a:prstDash val="solid"/>
        </a:ln>
        <a:effectLst/>
      </xdr:spPr>
      <xdr:style>
        <a:lnRef idx="2">
          <a:schemeClr val="accent1"/>
        </a:lnRef>
        <a:fillRef idx="1">
          <a:schemeClr val="lt1"/>
        </a:fillRef>
        <a:effectRef idx="0">
          <a:schemeClr val="accent1"/>
        </a:effectRef>
        <a:fontRef idx="minor">
          <a:schemeClr val="dk1"/>
        </a:fontRef>
      </xdr:style>
      <xdr:txBody>
        <a:bodyPr wrap="square">
          <a:spAutoFit/>
        </a:bodyPr>
        <a:lstStyle>
          <a:defPPr>
            <a:defRPr lang="zh-CN"/>
          </a:defPPr>
          <a:lvl1pPr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1pPr>
          <a:lvl2pPr marL="412836"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2pPr>
          <a:lvl3pPr marL="826931"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3pPr>
          <a:lvl4pPr marL="1239766"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4pPr>
          <a:lvl5pPr marL="1652600"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5pPr>
          <a:lvl6pPr marL="1817986" algn="l" defTabSz="727194" rtl="0" eaLnBrk="1" latinLnBrk="0" hangingPunct="1">
            <a:defRPr sz="1700" kern="1200">
              <a:solidFill>
                <a:sysClr val="windowText" lastClr="000000"/>
              </a:solidFill>
              <a:latin typeface="Garamond"/>
            </a:defRPr>
          </a:lvl6pPr>
          <a:lvl7pPr marL="2181584" algn="l" defTabSz="727194" rtl="0" eaLnBrk="1" latinLnBrk="0" hangingPunct="1">
            <a:defRPr sz="1700" kern="1200">
              <a:solidFill>
                <a:sysClr val="windowText" lastClr="000000"/>
              </a:solidFill>
              <a:latin typeface="Garamond"/>
            </a:defRPr>
          </a:lvl7pPr>
          <a:lvl8pPr marL="2545181" algn="l" defTabSz="727194" rtl="0" eaLnBrk="1" latinLnBrk="0" hangingPunct="1">
            <a:defRPr sz="1700" kern="1200">
              <a:solidFill>
                <a:sysClr val="windowText" lastClr="000000"/>
              </a:solidFill>
              <a:latin typeface="Garamond"/>
            </a:defRPr>
          </a:lvl8pPr>
          <a:lvl9pPr marL="2908777" algn="l" defTabSz="727194" rtl="0" eaLnBrk="1" latinLnBrk="0" hangingPunct="1">
            <a:defRPr sz="1700" kern="1200">
              <a:solidFill>
                <a:sysClr val="windowText" lastClr="000000"/>
              </a:solidFill>
              <a:latin typeface="Garamond"/>
            </a:defRPr>
          </a:lvl9pPr>
        </a:lstStyle>
        <a:p>
          <a:pPr algn="ctr">
            <a:defRPr/>
          </a:pPr>
          <a:r>
            <a:rPr lang="pl-PL" altLang="zh-CN" sz="2000" b="1"/>
            <a:t>P</a:t>
          </a:r>
          <a:endParaRPr lang="zh-CN" altLang="en-US" sz="2000" b="1"/>
        </a:p>
      </xdr:txBody>
    </xdr:sp>
    <xdr:clientData/>
  </xdr:twoCellAnchor>
  <xdr:twoCellAnchor>
    <xdr:from>
      <xdr:col>1</xdr:col>
      <xdr:colOff>219075</xdr:colOff>
      <xdr:row>158</xdr:row>
      <xdr:rowOff>149427</xdr:rowOff>
    </xdr:from>
    <xdr:to>
      <xdr:col>1</xdr:col>
      <xdr:colOff>221191</xdr:colOff>
      <xdr:row>163</xdr:row>
      <xdr:rowOff>200025</xdr:rowOff>
    </xdr:to>
    <xdr:sp macro="" textlink="">
      <xdr:nvSpPr>
        <xdr:cNvPr id="4" name="TextBox 67">
          <a:extLst>
            <a:ext uri="{FF2B5EF4-FFF2-40B4-BE49-F238E27FC236}">
              <a16:creationId xmlns="" xmlns:a16="http://schemas.microsoft.com/office/drawing/2014/main" id="{00000000-0008-0000-0900-000004000000}"/>
            </a:ext>
          </a:extLst>
        </xdr:cNvPr>
        <xdr:cNvSpPr txBox="1"/>
      </xdr:nvSpPr>
      <xdr:spPr>
        <a:xfrm>
          <a:off x="843915" y="20449107"/>
          <a:ext cx="2116" cy="949758"/>
        </a:xfrm>
        <a:prstGeom prst="rect">
          <a:avLst/>
        </a:prstGeom>
        <a:solidFill>
          <a:sysClr val="window" lastClr="FFFFFF"/>
        </a:solidFill>
        <a:ln w="25400" cap="flat" cmpd="sng" algn="ctr">
          <a:solidFill>
            <a:srgbClr val="94C600"/>
          </a:solidFill>
          <a:prstDash val="solid"/>
        </a:ln>
        <a:effectLst/>
      </xdr:spPr>
      <xdr:style>
        <a:lnRef idx="2">
          <a:schemeClr val="accent1"/>
        </a:lnRef>
        <a:fillRef idx="1">
          <a:schemeClr val="lt1"/>
        </a:fillRef>
        <a:effectRef idx="0">
          <a:schemeClr val="accent1"/>
        </a:effectRef>
        <a:fontRef idx="minor">
          <a:schemeClr val="dk1"/>
        </a:fontRef>
      </xdr:style>
      <xdr:txBody>
        <a:bodyPr wrap="square">
          <a:noAutofit/>
        </a:bodyPr>
        <a:lstStyle>
          <a:defPPr>
            <a:defRPr lang="zh-CN"/>
          </a:defPPr>
          <a:lvl1pPr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1pPr>
          <a:lvl2pPr marL="412836"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2pPr>
          <a:lvl3pPr marL="826931"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3pPr>
          <a:lvl4pPr marL="1239766"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4pPr>
          <a:lvl5pPr marL="1652600"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5pPr>
          <a:lvl6pPr marL="1817986" algn="l" defTabSz="727194" rtl="0" eaLnBrk="1" latinLnBrk="0" hangingPunct="1">
            <a:defRPr sz="1700" kern="1200">
              <a:solidFill>
                <a:sysClr val="windowText" lastClr="000000"/>
              </a:solidFill>
              <a:latin typeface="Garamond"/>
            </a:defRPr>
          </a:lvl6pPr>
          <a:lvl7pPr marL="2181584" algn="l" defTabSz="727194" rtl="0" eaLnBrk="1" latinLnBrk="0" hangingPunct="1">
            <a:defRPr sz="1700" kern="1200">
              <a:solidFill>
                <a:sysClr val="windowText" lastClr="000000"/>
              </a:solidFill>
              <a:latin typeface="Garamond"/>
            </a:defRPr>
          </a:lvl7pPr>
          <a:lvl8pPr marL="2545181" algn="l" defTabSz="727194" rtl="0" eaLnBrk="1" latinLnBrk="0" hangingPunct="1">
            <a:defRPr sz="1700" kern="1200">
              <a:solidFill>
                <a:sysClr val="windowText" lastClr="000000"/>
              </a:solidFill>
              <a:latin typeface="Garamond"/>
            </a:defRPr>
          </a:lvl8pPr>
          <a:lvl9pPr marL="2908777" algn="l" defTabSz="727194" rtl="0" eaLnBrk="1" latinLnBrk="0" hangingPunct="1">
            <a:defRPr sz="1700" kern="1200">
              <a:solidFill>
                <a:sysClr val="windowText" lastClr="000000"/>
              </a:solidFill>
              <a:latin typeface="Garamond"/>
            </a:defRPr>
          </a:lvl9pPr>
        </a:lstStyle>
        <a:p>
          <a:pPr algn="ctr">
            <a:defRPr/>
          </a:pPr>
          <a:endParaRPr lang="zh-CN" altLang="en-US" sz="2000"/>
        </a:p>
      </xdr:txBody>
    </xdr:sp>
    <xdr:clientData/>
  </xdr:twoCellAnchor>
  <xdr:twoCellAnchor>
    <xdr:from>
      <xdr:col>0</xdr:col>
      <xdr:colOff>375558</xdr:colOff>
      <xdr:row>160</xdr:row>
      <xdr:rowOff>247699</xdr:rowOff>
    </xdr:from>
    <xdr:to>
      <xdr:col>0</xdr:col>
      <xdr:colOff>1152858</xdr:colOff>
      <xdr:row>162</xdr:row>
      <xdr:rowOff>32579</xdr:rowOff>
    </xdr:to>
    <xdr:sp macro="" textlink="">
      <xdr:nvSpPr>
        <xdr:cNvPr id="5" name="TextBox 66">
          <a:extLst>
            <a:ext uri="{FF2B5EF4-FFF2-40B4-BE49-F238E27FC236}">
              <a16:creationId xmlns="" xmlns:a16="http://schemas.microsoft.com/office/drawing/2014/main" id="{00000000-0008-0000-0900-000005000000}"/>
            </a:ext>
          </a:extLst>
        </xdr:cNvPr>
        <xdr:cNvSpPr txBox="1"/>
      </xdr:nvSpPr>
      <xdr:spPr>
        <a:xfrm>
          <a:off x="375558" y="20844559"/>
          <a:ext cx="251520" cy="219220"/>
        </a:xfrm>
        <a:prstGeom prst="rect">
          <a:avLst/>
        </a:prstGeom>
        <a:solidFill>
          <a:sysClr val="window" lastClr="FFFFFF"/>
        </a:solidFill>
        <a:ln w="25400" cap="flat" cmpd="sng" algn="ctr">
          <a:solidFill>
            <a:srgbClr val="94C600"/>
          </a:solidFill>
          <a:prstDash val="solid"/>
        </a:ln>
        <a:effectLst/>
      </xdr:spPr>
      <xdr:style>
        <a:lnRef idx="2">
          <a:schemeClr val="accent1"/>
        </a:lnRef>
        <a:fillRef idx="1">
          <a:schemeClr val="lt1"/>
        </a:fillRef>
        <a:effectRef idx="0">
          <a:schemeClr val="accent1"/>
        </a:effectRef>
        <a:fontRef idx="minor">
          <a:schemeClr val="dk1"/>
        </a:fontRef>
      </xdr:style>
      <xdr:txBody>
        <a:bodyPr wrap="square">
          <a:spAutoFit/>
        </a:bodyPr>
        <a:lstStyle>
          <a:defPPr>
            <a:defRPr lang="zh-CN"/>
          </a:defPPr>
          <a:lvl1pPr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1pPr>
          <a:lvl2pPr marL="412836"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2pPr>
          <a:lvl3pPr marL="826931"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3pPr>
          <a:lvl4pPr marL="1239766"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4pPr>
          <a:lvl5pPr marL="1652600"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5pPr>
          <a:lvl6pPr marL="1817986" algn="l" defTabSz="727194" rtl="0" eaLnBrk="1" latinLnBrk="0" hangingPunct="1">
            <a:defRPr sz="1700" kern="1200">
              <a:solidFill>
                <a:sysClr val="windowText" lastClr="000000"/>
              </a:solidFill>
              <a:latin typeface="Garamond"/>
            </a:defRPr>
          </a:lvl6pPr>
          <a:lvl7pPr marL="2181584" algn="l" defTabSz="727194" rtl="0" eaLnBrk="1" latinLnBrk="0" hangingPunct="1">
            <a:defRPr sz="1700" kern="1200">
              <a:solidFill>
                <a:sysClr val="windowText" lastClr="000000"/>
              </a:solidFill>
              <a:latin typeface="Garamond"/>
            </a:defRPr>
          </a:lvl7pPr>
          <a:lvl8pPr marL="2545181" algn="l" defTabSz="727194" rtl="0" eaLnBrk="1" latinLnBrk="0" hangingPunct="1">
            <a:defRPr sz="1700" kern="1200">
              <a:solidFill>
                <a:sysClr val="windowText" lastClr="000000"/>
              </a:solidFill>
              <a:latin typeface="Garamond"/>
            </a:defRPr>
          </a:lvl8pPr>
          <a:lvl9pPr marL="2908777" algn="l" defTabSz="727194" rtl="0" eaLnBrk="1" latinLnBrk="0" hangingPunct="1">
            <a:defRPr sz="1700" kern="1200">
              <a:solidFill>
                <a:sysClr val="windowText" lastClr="000000"/>
              </a:solidFill>
              <a:latin typeface="Garamond"/>
            </a:defRPr>
          </a:lvl9pPr>
        </a:lstStyle>
        <a:p>
          <a:pPr algn="ctr">
            <a:defRPr/>
          </a:pPr>
          <a:r>
            <a:rPr lang="pl-PL" altLang="zh-CN" sz="2000" b="1"/>
            <a:t>BCS</a:t>
          </a:r>
          <a:endParaRPr lang="zh-CN" altLang="en-US" sz="2000" b="1"/>
        </a:p>
      </xdr:txBody>
    </xdr:sp>
    <xdr:clientData/>
  </xdr:twoCellAnchor>
  <xdr:twoCellAnchor>
    <xdr:from>
      <xdr:col>0</xdr:col>
      <xdr:colOff>1181603</xdr:colOff>
      <xdr:row>160</xdr:row>
      <xdr:rowOff>244223</xdr:rowOff>
    </xdr:from>
    <xdr:to>
      <xdr:col>0</xdr:col>
      <xdr:colOff>1481685</xdr:colOff>
      <xdr:row>162</xdr:row>
      <xdr:rowOff>55194</xdr:rowOff>
    </xdr:to>
    <xdr:sp macro="" textlink="">
      <xdr:nvSpPr>
        <xdr:cNvPr id="6" name="Prostokąt 5">
          <a:extLst>
            <a:ext uri="{FF2B5EF4-FFF2-40B4-BE49-F238E27FC236}">
              <a16:creationId xmlns="" xmlns:a16="http://schemas.microsoft.com/office/drawing/2014/main" id="{00000000-0008-0000-0900-000006000000}"/>
            </a:ext>
          </a:extLst>
        </xdr:cNvPr>
        <xdr:cNvSpPr/>
      </xdr:nvSpPr>
      <xdr:spPr>
        <a:xfrm>
          <a:off x="625343" y="20848703"/>
          <a:ext cx="2902" cy="237691"/>
        </a:xfrm>
        <a:prstGeom prst="rect">
          <a:avLst/>
        </a:prstGeom>
      </xdr:spPr>
      <xdr:txBody>
        <a:bodyPr wrap="square">
          <a:spAutoFit/>
        </a:bodyPr>
        <a:lstStyle>
          <a:defPPr>
            <a:defRPr lang="zh-CN"/>
          </a:defPPr>
          <a:lvl1pPr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1pPr>
          <a:lvl2pPr marL="412836"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2pPr>
          <a:lvl3pPr marL="826931"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3pPr>
          <a:lvl4pPr marL="1239766"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4pPr>
          <a:lvl5pPr marL="1652600"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5pPr>
          <a:lvl6pPr marL="1817986" algn="l" defTabSz="727194" rtl="0" eaLnBrk="1" latinLnBrk="0" hangingPunct="1">
            <a:defRPr sz="1700" kern="1200">
              <a:solidFill>
                <a:sysClr val="window" lastClr="FFFFFF"/>
              </a:solidFill>
              <a:latin typeface="Arial" pitchFamily="34" charset="0"/>
              <a:ea typeface="宋体" pitchFamily="2" charset="-122"/>
            </a:defRPr>
          </a:lvl6pPr>
          <a:lvl7pPr marL="2181584" algn="l" defTabSz="727194" rtl="0" eaLnBrk="1" latinLnBrk="0" hangingPunct="1">
            <a:defRPr sz="1700" kern="1200">
              <a:solidFill>
                <a:sysClr val="window" lastClr="FFFFFF"/>
              </a:solidFill>
              <a:latin typeface="Arial" pitchFamily="34" charset="0"/>
              <a:ea typeface="宋体" pitchFamily="2" charset="-122"/>
            </a:defRPr>
          </a:lvl7pPr>
          <a:lvl8pPr marL="2545181" algn="l" defTabSz="727194" rtl="0" eaLnBrk="1" latinLnBrk="0" hangingPunct="1">
            <a:defRPr sz="1700" kern="1200">
              <a:solidFill>
                <a:sysClr val="window" lastClr="FFFFFF"/>
              </a:solidFill>
              <a:latin typeface="Arial" pitchFamily="34" charset="0"/>
              <a:ea typeface="宋体" pitchFamily="2" charset="-122"/>
            </a:defRPr>
          </a:lvl8pPr>
          <a:lvl9pPr marL="2908777" algn="l" defTabSz="727194" rtl="0" eaLnBrk="1" latinLnBrk="0" hangingPunct="1">
            <a:defRPr sz="1700" kern="1200">
              <a:solidFill>
                <a:sysClr val="window" lastClr="FFFFFF"/>
              </a:solidFill>
              <a:latin typeface="Arial" pitchFamily="34" charset="0"/>
              <a:ea typeface="宋体" pitchFamily="2" charset="-122"/>
            </a:defRPr>
          </a:lvl9pPr>
        </a:lstStyle>
        <a:p>
          <a:pPr algn="ctr"/>
          <a:r>
            <a:rPr lang="en-US" altLang="zh-CN" sz="1800" b="1">
              <a:solidFill>
                <a:sysClr val="windowText" lastClr="000000"/>
              </a:solidFill>
              <a:latin typeface="Segoe UI Symbol" pitchFamily="34" charset="0"/>
            </a:rPr>
            <a:t>–</a:t>
          </a:r>
          <a:endParaRPr lang="zh-CN" altLang="en-US" sz="1800" b="1">
            <a:solidFill>
              <a:sysClr val="windowText" lastClr="000000"/>
            </a:solidFill>
          </a:endParaRPr>
        </a:p>
      </xdr:txBody>
    </xdr:sp>
    <xdr:clientData/>
  </xdr:twoCellAnchor>
  <xdr:twoCellAnchor>
    <xdr:from>
      <xdr:col>1</xdr:col>
      <xdr:colOff>470853</xdr:colOff>
      <xdr:row>158</xdr:row>
      <xdr:rowOff>135518</xdr:rowOff>
    </xdr:from>
    <xdr:to>
      <xdr:col>1</xdr:col>
      <xdr:colOff>2674409</xdr:colOff>
      <xdr:row>163</xdr:row>
      <xdr:rowOff>180975</xdr:rowOff>
    </xdr:to>
    <xdr:sp macro="" textlink="">
      <xdr:nvSpPr>
        <xdr:cNvPr id="7" name="TextBox 67">
          <a:extLst>
            <a:ext uri="{FF2B5EF4-FFF2-40B4-BE49-F238E27FC236}">
              <a16:creationId xmlns="" xmlns:a16="http://schemas.microsoft.com/office/drawing/2014/main" id="{00000000-0008-0000-0900-000007000000}"/>
            </a:ext>
          </a:extLst>
        </xdr:cNvPr>
        <xdr:cNvSpPr txBox="1"/>
      </xdr:nvSpPr>
      <xdr:spPr>
        <a:xfrm>
          <a:off x="1095693" y="20435198"/>
          <a:ext cx="153776" cy="959857"/>
        </a:xfrm>
        <a:prstGeom prst="rect">
          <a:avLst/>
        </a:prstGeom>
        <a:solidFill>
          <a:sysClr val="window" lastClr="FFFFFF"/>
        </a:solidFill>
        <a:ln w="25400" cap="flat" cmpd="sng" algn="ctr">
          <a:solidFill>
            <a:srgbClr val="94C600"/>
          </a:solidFill>
          <a:prstDash val="solid"/>
        </a:ln>
        <a:effectLst/>
      </xdr:spPr>
      <xdr:style>
        <a:lnRef idx="2">
          <a:schemeClr val="accent1"/>
        </a:lnRef>
        <a:fillRef idx="1">
          <a:schemeClr val="lt1"/>
        </a:fillRef>
        <a:effectRef idx="0">
          <a:schemeClr val="accent1"/>
        </a:effectRef>
        <a:fontRef idx="minor">
          <a:schemeClr val="dk1"/>
        </a:fontRef>
      </xdr:style>
      <xdr:txBody>
        <a:bodyPr wrap="square">
          <a:noAutofit/>
        </a:bodyPr>
        <a:lstStyle>
          <a:defPPr>
            <a:defRPr lang="zh-CN"/>
          </a:defPPr>
          <a:lvl1pPr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1pPr>
          <a:lvl2pPr marL="412836"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2pPr>
          <a:lvl3pPr marL="826931"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3pPr>
          <a:lvl4pPr marL="1239766"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4pPr>
          <a:lvl5pPr marL="1652600"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5pPr>
          <a:lvl6pPr marL="1817986" algn="l" defTabSz="727194" rtl="0" eaLnBrk="1" latinLnBrk="0" hangingPunct="1">
            <a:defRPr sz="1700" kern="1200">
              <a:solidFill>
                <a:sysClr val="windowText" lastClr="000000"/>
              </a:solidFill>
              <a:latin typeface="Garamond"/>
            </a:defRPr>
          </a:lvl6pPr>
          <a:lvl7pPr marL="2181584" algn="l" defTabSz="727194" rtl="0" eaLnBrk="1" latinLnBrk="0" hangingPunct="1">
            <a:defRPr sz="1700" kern="1200">
              <a:solidFill>
                <a:sysClr val="windowText" lastClr="000000"/>
              </a:solidFill>
              <a:latin typeface="Garamond"/>
            </a:defRPr>
          </a:lvl7pPr>
          <a:lvl8pPr marL="2545181" algn="l" defTabSz="727194" rtl="0" eaLnBrk="1" latinLnBrk="0" hangingPunct="1">
            <a:defRPr sz="1700" kern="1200">
              <a:solidFill>
                <a:sysClr val="windowText" lastClr="000000"/>
              </a:solidFill>
              <a:latin typeface="Garamond"/>
            </a:defRPr>
          </a:lvl8pPr>
          <a:lvl9pPr marL="2908777" algn="l" defTabSz="727194" rtl="0" eaLnBrk="1" latinLnBrk="0" hangingPunct="1">
            <a:defRPr sz="1700" kern="1200">
              <a:solidFill>
                <a:sysClr val="windowText" lastClr="000000"/>
              </a:solidFill>
              <a:latin typeface="Garamond"/>
            </a:defRPr>
          </a:lvl9pPr>
        </a:lstStyle>
        <a:p>
          <a:pPr algn="ctr">
            <a:defRPr/>
          </a:pPr>
          <a:endParaRPr lang="zh-CN" altLang="en-US" sz="2000"/>
        </a:p>
      </xdr:txBody>
    </xdr:sp>
    <xdr:clientData/>
  </xdr:twoCellAnchor>
  <xdr:twoCellAnchor>
    <xdr:from>
      <xdr:col>1</xdr:col>
      <xdr:colOff>691100</xdr:colOff>
      <xdr:row>159</xdr:row>
      <xdr:rowOff>78770</xdr:rowOff>
    </xdr:from>
    <xdr:to>
      <xdr:col>1</xdr:col>
      <xdr:colOff>2811991</xdr:colOff>
      <xdr:row>164</xdr:row>
      <xdr:rowOff>76200</xdr:rowOff>
    </xdr:to>
    <xdr:sp macro="" textlink="">
      <xdr:nvSpPr>
        <xdr:cNvPr id="8" name="TextBox 76">
          <a:extLst>
            <a:ext uri="{FF2B5EF4-FFF2-40B4-BE49-F238E27FC236}">
              <a16:creationId xmlns="" xmlns:a16="http://schemas.microsoft.com/office/drawing/2014/main" id="{00000000-0008-0000-0900-000008000000}"/>
            </a:ext>
          </a:extLst>
        </xdr:cNvPr>
        <xdr:cNvSpPr txBox="1"/>
      </xdr:nvSpPr>
      <xdr:spPr>
        <a:xfrm>
          <a:off x="1247360" y="20561330"/>
          <a:ext cx="2531" cy="911830"/>
        </a:xfrm>
        <a:prstGeom prst="rect">
          <a:avLst/>
        </a:prstGeom>
        <a:noFill/>
      </xdr:spPr>
      <xdr:txBody>
        <a:bodyPr wrap="square">
          <a:spAutoFit/>
        </a:bodyPr>
        <a:lstStyle>
          <a:defPPr>
            <a:defRPr lang="zh-CN"/>
          </a:defPPr>
          <a:lvl1pPr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1pPr>
          <a:lvl2pPr marL="412836"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2pPr>
          <a:lvl3pPr marL="826931"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3pPr>
          <a:lvl4pPr marL="1239766"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4pPr>
          <a:lvl5pPr marL="1652600"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5pPr>
          <a:lvl6pPr marL="1817986" algn="l" defTabSz="727194" rtl="0" eaLnBrk="1" latinLnBrk="0" hangingPunct="1">
            <a:defRPr sz="1700" kern="1200">
              <a:solidFill>
                <a:sysClr val="window" lastClr="FFFFFF"/>
              </a:solidFill>
              <a:latin typeface="Arial" pitchFamily="34" charset="0"/>
              <a:ea typeface="宋体" pitchFamily="2" charset="-122"/>
            </a:defRPr>
          </a:lvl6pPr>
          <a:lvl7pPr marL="2181584" algn="l" defTabSz="727194" rtl="0" eaLnBrk="1" latinLnBrk="0" hangingPunct="1">
            <a:defRPr sz="1700" kern="1200">
              <a:solidFill>
                <a:sysClr val="window" lastClr="FFFFFF"/>
              </a:solidFill>
              <a:latin typeface="Arial" pitchFamily="34" charset="0"/>
              <a:ea typeface="宋体" pitchFamily="2" charset="-122"/>
            </a:defRPr>
          </a:lvl7pPr>
          <a:lvl8pPr marL="2545181" algn="l" defTabSz="727194" rtl="0" eaLnBrk="1" latinLnBrk="0" hangingPunct="1">
            <a:defRPr sz="1700" kern="1200">
              <a:solidFill>
                <a:sysClr val="window" lastClr="FFFFFF"/>
              </a:solidFill>
              <a:latin typeface="Arial" pitchFamily="34" charset="0"/>
              <a:ea typeface="宋体" pitchFamily="2" charset="-122"/>
            </a:defRPr>
          </a:lvl8pPr>
          <a:lvl9pPr marL="2908777" algn="l" defTabSz="727194" rtl="0" eaLnBrk="1" latinLnBrk="0" hangingPunct="1">
            <a:defRPr sz="1700" kern="1200">
              <a:solidFill>
                <a:sysClr val="window" lastClr="FFFFFF"/>
              </a:solidFill>
              <a:latin typeface="Arial" pitchFamily="34" charset="0"/>
              <a:ea typeface="宋体" pitchFamily="2" charset="-122"/>
            </a:defRPr>
          </a:lvl9pPr>
        </a:lstStyle>
        <a:p>
          <a:pPr>
            <a:defRPr/>
          </a:pPr>
          <a:r>
            <a:rPr lang="pl-PL" altLang="zh-CN" sz="1200" b="1">
              <a:solidFill>
                <a:sysClr val="windowText" lastClr="000000"/>
              </a:solidFill>
            </a:rPr>
            <a:t>Seria</a:t>
          </a:r>
        </a:p>
        <a:p>
          <a:pPr>
            <a:defRPr/>
          </a:pPr>
          <a:r>
            <a:rPr lang="pl-PL" altLang="zh-CN" sz="1200" b="1">
              <a:solidFill>
                <a:sysClr val="windowText" lastClr="000000"/>
              </a:solidFill>
            </a:rPr>
            <a:t>1</a:t>
          </a:r>
          <a:r>
            <a:rPr lang="pl-PL" altLang="zh-CN" sz="1200">
              <a:solidFill>
                <a:sysClr val="windowText" lastClr="000000"/>
              </a:solidFill>
            </a:rPr>
            <a:t> -Stały obiektyw</a:t>
          </a:r>
        </a:p>
        <a:p>
          <a:pPr>
            <a:defRPr/>
          </a:pPr>
          <a:r>
            <a:rPr lang="pl-PL" altLang="zh-CN" sz="1200" b="1">
              <a:solidFill>
                <a:sysClr val="windowText" lastClr="000000"/>
              </a:solidFill>
            </a:rPr>
            <a:t>2</a:t>
          </a:r>
          <a:r>
            <a:rPr lang="pl-PL" altLang="zh-CN" sz="1200">
              <a:solidFill>
                <a:sysClr val="windowText" lastClr="000000"/>
              </a:solidFill>
            </a:rPr>
            <a:t> -Stały obiektyw + funkcje</a:t>
          </a:r>
        </a:p>
        <a:p>
          <a:pPr>
            <a:defRPr/>
          </a:pPr>
          <a:r>
            <a:rPr lang="pl-PL" altLang="zh-CN" sz="1200" b="1">
              <a:solidFill>
                <a:sysClr val="windowText" lastClr="000000"/>
              </a:solidFill>
            </a:rPr>
            <a:t>3</a:t>
          </a:r>
          <a:r>
            <a:rPr lang="pl-PL" altLang="zh-CN" sz="1200">
              <a:solidFill>
                <a:sysClr val="windowText" lastClr="000000"/>
              </a:solidFill>
            </a:rPr>
            <a:t> -Reg. obiektyw</a:t>
          </a:r>
        </a:p>
        <a:p>
          <a:pPr>
            <a:defRPr/>
          </a:pPr>
          <a:r>
            <a:rPr lang="pl-PL" altLang="zh-CN" sz="1200" b="1">
              <a:solidFill>
                <a:sysClr val="windowText" lastClr="000000"/>
              </a:solidFill>
            </a:rPr>
            <a:t>4</a:t>
          </a:r>
          <a:r>
            <a:rPr lang="pl-PL" altLang="zh-CN" sz="1200">
              <a:solidFill>
                <a:sysClr val="windowText" lastClr="000000"/>
              </a:solidFill>
            </a:rPr>
            <a:t> -Reg. obiektyw+ funkcje</a:t>
          </a:r>
        </a:p>
        <a:p>
          <a:pPr>
            <a:defRPr/>
          </a:pPr>
          <a:r>
            <a:rPr lang="pl-PL" altLang="zh-CN" sz="1200" b="1">
              <a:solidFill>
                <a:sysClr val="windowText" lastClr="000000"/>
              </a:solidFill>
            </a:rPr>
            <a:t>5</a:t>
          </a:r>
          <a:r>
            <a:rPr lang="pl-PL" altLang="zh-CN" sz="1200">
              <a:solidFill>
                <a:sysClr val="windowText" lastClr="000000"/>
              </a:solidFill>
            </a:rPr>
            <a:t> -Autofocus</a:t>
          </a:r>
        </a:p>
        <a:p>
          <a:pPr>
            <a:defRPr/>
          </a:pPr>
          <a:r>
            <a:rPr lang="pl-PL" altLang="zh-CN" sz="1200" b="1">
              <a:solidFill>
                <a:sysClr val="windowText" lastClr="000000"/>
              </a:solidFill>
            </a:rPr>
            <a:t>6</a:t>
          </a:r>
          <a:r>
            <a:rPr lang="pl-PL" altLang="zh-CN" sz="1200">
              <a:solidFill>
                <a:sysClr val="windowText" lastClr="000000"/>
              </a:solidFill>
            </a:rPr>
            <a:t> -Motozoom</a:t>
          </a:r>
        </a:p>
      </xdr:txBody>
    </xdr:sp>
    <xdr:clientData/>
  </xdr:twoCellAnchor>
  <xdr:twoCellAnchor>
    <xdr:from>
      <xdr:col>1</xdr:col>
      <xdr:colOff>2803265</xdr:colOff>
      <xdr:row>158</xdr:row>
      <xdr:rowOff>130376</xdr:rowOff>
    </xdr:from>
    <xdr:to>
      <xdr:col>1</xdr:col>
      <xdr:colOff>4243265</xdr:colOff>
      <xdr:row>163</xdr:row>
      <xdr:rowOff>171450</xdr:rowOff>
    </xdr:to>
    <xdr:sp macro="" textlink="">
      <xdr:nvSpPr>
        <xdr:cNvPr id="9" name="TextBox 67">
          <a:extLst>
            <a:ext uri="{FF2B5EF4-FFF2-40B4-BE49-F238E27FC236}">
              <a16:creationId xmlns="" xmlns:a16="http://schemas.microsoft.com/office/drawing/2014/main" id="{00000000-0008-0000-0900-000009000000}"/>
            </a:ext>
          </a:extLst>
        </xdr:cNvPr>
        <xdr:cNvSpPr txBox="1"/>
      </xdr:nvSpPr>
      <xdr:spPr>
        <a:xfrm>
          <a:off x="1248785" y="20430056"/>
          <a:ext cx="0" cy="955474"/>
        </a:xfrm>
        <a:prstGeom prst="rect">
          <a:avLst/>
        </a:prstGeom>
        <a:solidFill>
          <a:sysClr val="window" lastClr="FFFFFF"/>
        </a:solidFill>
        <a:ln w="25400" cap="flat" cmpd="sng" algn="ctr">
          <a:solidFill>
            <a:srgbClr val="94C600"/>
          </a:solidFill>
          <a:prstDash val="solid"/>
        </a:ln>
        <a:effectLst/>
      </xdr:spPr>
      <xdr:style>
        <a:lnRef idx="2">
          <a:schemeClr val="accent1"/>
        </a:lnRef>
        <a:fillRef idx="1">
          <a:schemeClr val="lt1"/>
        </a:fillRef>
        <a:effectRef idx="0">
          <a:schemeClr val="accent1"/>
        </a:effectRef>
        <a:fontRef idx="minor">
          <a:schemeClr val="dk1"/>
        </a:fontRef>
      </xdr:style>
      <xdr:txBody>
        <a:bodyPr wrap="square">
          <a:noAutofit/>
        </a:bodyPr>
        <a:lstStyle>
          <a:defPPr>
            <a:defRPr lang="zh-CN"/>
          </a:defPPr>
          <a:lvl1pPr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1pPr>
          <a:lvl2pPr marL="412836"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2pPr>
          <a:lvl3pPr marL="826931"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3pPr>
          <a:lvl4pPr marL="1239766"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4pPr>
          <a:lvl5pPr marL="1652600"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5pPr>
          <a:lvl6pPr marL="1817986" algn="l" defTabSz="727194" rtl="0" eaLnBrk="1" latinLnBrk="0" hangingPunct="1">
            <a:defRPr sz="1700" kern="1200">
              <a:solidFill>
                <a:sysClr val="windowText" lastClr="000000"/>
              </a:solidFill>
              <a:latin typeface="Garamond"/>
            </a:defRPr>
          </a:lvl6pPr>
          <a:lvl7pPr marL="2181584" algn="l" defTabSz="727194" rtl="0" eaLnBrk="1" latinLnBrk="0" hangingPunct="1">
            <a:defRPr sz="1700" kern="1200">
              <a:solidFill>
                <a:sysClr val="windowText" lastClr="000000"/>
              </a:solidFill>
              <a:latin typeface="Garamond"/>
            </a:defRPr>
          </a:lvl7pPr>
          <a:lvl8pPr marL="2545181" algn="l" defTabSz="727194" rtl="0" eaLnBrk="1" latinLnBrk="0" hangingPunct="1">
            <a:defRPr sz="1700" kern="1200">
              <a:solidFill>
                <a:sysClr val="windowText" lastClr="000000"/>
              </a:solidFill>
              <a:latin typeface="Garamond"/>
            </a:defRPr>
          </a:lvl8pPr>
          <a:lvl9pPr marL="2908777" algn="l" defTabSz="727194" rtl="0" eaLnBrk="1" latinLnBrk="0" hangingPunct="1">
            <a:defRPr sz="1700" kern="1200">
              <a:solidFill>
                <a:sysClr val="windowText" lastClr="000000"/>
              </a:solidFill>
              <a:latin typeface="Garamond"/>
            </a:defRPr>
          </a:lvl9pPr>
        </a:lstStyle>
        <a:p>
          <a:pPr algn="ctr">
            <a:defRPr/>
          </a:pPr>
          <a:endParaRPr lang="zh-CN" altLang="en-US" sz="2000"/>
        </a:p>
      </xdr:txBody>
    </xdr:sp>
    <xdr:clientData/>
  </xdr:twoCellAnchor>
  <xdr:twoCellAnchor>
    <xdr:from>
      <xdr:col>1</xdr:col>
      <xdr:colOff>2905282</xdr:colOff>
      <xdr:row>159</xdr:row>
      <xdr:rowOff>14969</xdr:rowOff>
    </xdr:from>
    <xdr:to>
      <xdr:col>1</xdr:col>
      <xdr:colOff>4169532</xdr:colOff>
      <xdr:row>163</xdr:row>
      <xdr:rowOff>295275</xdr:rowOff>
    </xdr:to>
    <xdr:sp macro="" textlink="">
      <xdr:nvSpPr>
        <xdr:cNvPr id="10" name="TextBox 76">
          <a:extLst>
            <a:ext uri="{FF2B5EF4-FFF2-40B4-BE49-F238E27FC236}">
              <a16:creationId xmlns="" xmlns:a16="http://schemas.microsoft.com/office/drawing/2014/main" id="{00000000-0008-0000-0900-00000A000000}"/>
            </a:ext>
          </a:extLst>
        </xdr:cNvPr>
        <xdr:cNvSpPr txBox="1"/>
      </xdr:nvSpPr>
      <xdr:spPr>
        <a:xfrm>
          <a:off x="1251742" y="20497529"/>
          <a:ext cx="0" cy="897526"/>
        </a:xfrm>
        <a:prstGeom prst="rect">
          <a:avLst/>
        </a:prstGeom>
        <a:noFill/>
      </xdr:spPr>
      <xdr:txBody>
        <a:bodyPr wrap="square">
          <a:spAutoFit/>
        </a:bodyPr>
        <a:lstStyle>
          <a:defPPr>
            <a:defRPr lang="zh-CN"/>
          </a:defPPr>
          <a:lvl1pPr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1pPr>
          <a:lvl2pPr marL="412836"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2pPr>
          <a:lvl3pPr marL="826931"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3pPr>
          <a:lvl4pPr marL="1239766"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4pPr>
          <a:lvl5pPr marL="1652600"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5pPr>
          <a:lvl6pPr marL="1817986" algn="l" defTabSz="727194" rtl="0" eaLnBrk="1" latinLnBrk="0" hangingPunct="1">
            <a:defRPr sz="1700" kern="1200">
              <a:solidFill>
                <a:sysClr val="window" lastClr="FFFFFF"/>
              </a:solidFill>
              <a:latin typeface="Arial" pitchFamily="34" charset="0"/>
              <a:ea typeface="宋体" pitchFamily="2" charset="-122"/>
            </a:defRPr>
          </a:lvl6pPr>
          <a:lvl7pPr marL="2181584" algn="l" defTabSz="727194" rtl="0" eaLnBrk="1" latinLnBrk="0" hangingPunct="1">
            <a:defRPr sz="1700" kern="1200">
              <a:solidFill>
                <a:sysClr val="window" lastClr="FFFFFF"/>
              </a:solidFill>
              <a:latin typeface="Arial" pitchFamily="34" charset="0"/>
              <a:ea typeface="宋体" pitchFamily="2" charset="-122"/>
            </a:defRPr>
          </a:lvl7pPr>
          <a:lvl8pPr marL="2545181" algn="l" defTabSz="727194" rtl="0" eaLnBrk="1" latinLnBrk="0" hangingPunct="1">
            <a:defRPr sz="1700" kern="1200">
              <a:solidFill>
                <a:sysClr val="window" lastClr="FFFFFF"/>
              </a:solidFill>
              <a:latin typeface="Arial" pitchFamily="34" charset="0"/>
              <a:ea typeface="宋体" pitchFamily="2" charset="-122"/>
            </a:defRPr>
          </a:lvl8pPr>
          <a:lvl9pPr marL="2908777" algn="l" defTabSz="727194" rtl="0" eaLnBrk="1" latinLnBrk="0" hangingPunct="1">
            <a:defRPr sz="1700" kern="1200">
              <a:solidFill>
                <a:sysClr val="window" lastClr="FFFFFF"/>
              </a:solidFill>
              <a:latin typeface="Arial" pitchFamily="34" charset="0"/>
              <a:ea typeface="宋体" pitchFamily="2" charset="-122"/>
            </a:defRPr>
          </a:lvl9pPr>
        </a:lstStyle>
        <a:p>
          <a:pPr>
            <a:defRPr/>
          </a:pPr>
          <a:r>
            <a:rPr lang="pl-PL" altLang="zh-CN" sz="1200" b="1">
              <a:solidFill>
                <a:sysClr val="windowText" lastClr="000000"/>
              </a:solidFill>
            </a:rPr>
            <a:t>Rozdzielczość</a:t>
          </a:r>
          <a:endParaRPr lang="en-US" altLang="zh-CN" sz="1200" b="1">
            <a:solidFill>
              <a:sysClr val="windowText" lastClr="000000"/>
            </a:solidFill>
          </a:endParaRPr>
        </a:p>
        <a:p>
          <a:pPr>
            <a:defRPr/>
          </a:pPr>
          <a:r>
            <a:rPr lang="pl-PL" altLang="zh-CN" sz="1200" b="1">
              <a:solidFill>
                <a:sysClr val="windowText" lastClr="000000"/>
              </a:solidFill>
            </a:rPr>
            <a:t>1</a:t>
          </a:r>
          <a:r>
            <a:rPr lang="pl-PL" altLang="zh-CN" sz="1200">
              <a:solidFill>
                <a:sysClr val="windowText" lastClr="000000"/>
              </a:solidFill>
            </a:rPr>
            <a:t> - 1,3Mpx</a:t>
          </a:r>
        </a:p>
        <a:p>
          <a:pPr>
            <a:defRPr/>
          </a:pPr>
          <a:r>
            <a:rPr lang="pl-PL" altLang="zh-CN" sz="1200" b="1">
              <a:solidFill>
                <a:sysClr val="windowText" lastClr="000000"/>
              </a:solidFill>
            </a:rPr>
            <a:t>2</a:t>
          </a:r>
          <a:r>
            <a:rPr lang="pl-PL" altLang="zh-CN" sz="1200">
              <a:solidFill>
                <a:sysClr val="windowText" lastClr="000000"/>
              </a:solidFill>
            </a:rPr>
            <a:t> - 2Mpx</a:t>
          </a:r>
        </a:p>
        <a:p>
          <a:pPr>
            <a:defRPr/>
          </a:pPr>
          <a:r>
            <a:rPr lang="pl-PL" altLang="zh-CN" sz="1200" b="1">
              <a:solidFill>
                <a:sysClr val="windowText" lastClr="000000"/>
              </a:solidFill>
            </a:rPr>
            <a:t>3</a:t>
          </a:r>
          <a:r>
            <a:rPr lang="pl-PL" altLang="zh-CN" sz="1200">
              <a:solidFill>
                <a:sysClr val="windowText" lastClr="000000"/>
              </a:solidFill>
            </a:rPr>
            <a:t> - 3Mpx</a:t>
          </a:r>
        </a:p>
        <a:p>
          <a:pPr>
            <a:defRPr/>
          </a:pPr>
          <a:r>
            <a:rPr lang="pl-PL" altLang="zh-CN" sz="1200" b="1">
              <a:solidFill>
                <a:sysClr val="windowText" lastClr="000000"/>
              </a:solidFill>
            </a:rPr>
            <a:t>4</a:t>
          </a:r>
          <a:r>
            <a:rPr lang="pl-PL" altLang="zh-CN" sz="1200">
              <a:solidFill>
                <a:sysClr val="windowText" lastClr="000000"/>
              </a:solidFill>
            </a:rPr>
            <a:t> - 4Mpx</a:t>
          </a:r>
        </a:p>
        <a:p>
          <a:pPr>
            <a:defRPr/>
          </a:pPr>
          <a:r>
            <a:rPr lang="pl-PL" altLang="zh-CN" sz="1200" b="1">
              <a:solidFill>
                <a:sysClr val="windowText" lastClr="000000"/>
              </a:solidFill>
            </a:rPr>
            <a:t>8</a:t>
          </a:r>
          <a:r>
            <a:rPr lang="pl-PL" altLang="zh-CN" sz="1200">
              <a:solidFill>
                <a:sysClr val="windowText" lastClr="000000"/>
              </a:solidFill>
            </a:rPr>
            <a:t> - 8Mpx</a:t>
          </a:r>
        </a:p>
        <a:p>
          <a:pPr>
            <a:defRPr/>
          </a:pPr>
          <a:r>
            <a:rPr lang="pl-PL" altLang="zh-CN" sz="1200" b="1">
              <a:solidFill>
                <a:sysClr val="windowText" lastClr="000000"/>
              </a:solidFill>
            </a:rPr>
            <a:t>9</a:t>
          </a:r>
          <a:r>
            <a:rPr lang="pl-PL" altLang="zh-CN" sz="1200">
              <a:solidFill>
                <a:sysClr val="windowText" lastClr="000000"/>
              </a:solidFill>
            </a:rPr>
            <a:t> - 12Mpx</a:t>
          </a:r>
          <a:endParaRPr lang="en-US" altLang="zh-CN" sz="1200">
            <a:solidFill>
              <a:sysClr val="windowText" lastClr="000000"/>
            </a:solidFill>
          </a:endParaRPr>
        </a:p>
      </xdr:txBody>
    </xdr:sp>
    <xdr:clientData/>
  </xdr:twoCellAnchor>
  <xdr:twoCellAnchor>
    <xdr:from>
      <xdr:col>1</xdr:col>
      <xdr:colOff>4404367</xdr:colOff>
      <xdr:row>158</xdr:row>
      <xdr:rowOff>138846</xdr:rowOff>
    </xdr:from>
    <xdr:to>
      <xdr:col>1</xdr:col>
      <xdr:colOff>5844367</xdr:colOff>
      <xdr:row>163</xdr:row>
      <xdr:rowOff>171450</xdr:rowOff>
    </xdr:to>
    <xdr:sp macro="" textlink="">
      <xdr:nvSpPr>
        <xdr:cNvPr id="11" name="TextBox 67">
          <a:extLst>
            <a:ext uri="{FF2B5EF4-FFF2-40B4-BE49-F238E27FC236}">
              <a16:creationId xmlns="" xmlns:a16="http://schemas.microsoft.com/office/drawing/2014/main" id="{00000000-0008-0000-0900-00000B000000}"/>
            </a:ext>
          </a:extLst>
        </xdr:cNvPr>
        <xdr:cNvSpPr txBox="1"/>
      </xdr:nvSpPr>
      <xdr:spPr>
        <a:xfrm>
          <a:off x="1249687" y="20438526"/>
          <a:ext cx="0" cy="947004"/>
        </a:xfrm>
        <a:prstGeom prst="rect">
          <a:avLst/>
        </a:prstGeom>
        <a:solidFill>
          <a:sysClr val="window" lastClr="FFFFFF"/>
        </a:solidFill>
        <a:ln w="25400" cap="flat" cmpd="sng" algn="ctr">
          <a:solidFill>
            <a:srgbClr val="94C600"/>
          </a:solidFill>
          <a:prstDash val="solid"/>
        </a:ln>
        <a:effectLst/>
      </xdr:spPr>
      <xdr:style>
        <a:lnRef idx="2">
          <a:schemeClr val="accent1"/>
        </a:lnRef>
        <a:fillRef idx="1">
          <a:schemeClr val="lt1"/>
        </a:fillRef>
        <a:effectRef idx="0">
          <a:schemeClr val="accent1"/>
        </a:effectRef>
        <a:fontRef idx="minor">
          <a:schemeClr val="dk1"/>
        </a:fontRef>
      </xdr:style>
      <xdr:txBody>
        <a:bodyPr wrap="square">
          <a:noAutofit/>
        </a:bodyPr>
        <a:lstStyle>
          <a:defPPr>
            <a:defRPr lang="zh-CN"/>
          </a:defPPr>
          <a:lvl1pPr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1pPr>
          <a:lvl2pPr marL="412836"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2pPr>
          <a:lvl3pPr marL="826931"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3pPr>
          <a:lvl4pPr marL="1239766"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4pPr>
          <a:lvl5pPr marL="1652600"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5pPr>
          <a:lvl6pPr marL="1817986" algn="l" defTabSz="727194" rtl="0" eaLnBrk="1" latinLnBrk="0" hangingPunct="1">
            <a:defRPr sz="1700" kern="1200">
              <a:solidFill>
                <a:sysClr val="windowText" lastClr="000000"/>
              </a:solidFill>
              <a:latin typeface="Garamond"/>
            </a:defRPr>
          </a:lvl6pPr>
          <a:lvl7pPr marL="2181584" algn="l" defTabSz="727194" rtl="0" eaLnBrk="1" latinLnBrk="0" hangingPunct="1">
            <a:defRPr sz="1700" kern="1200">
              <a:solidFill>
                <a:sysClr val="windowText" lastClr="000000"/>
              </a:solidFill>
              <a:latin typeface="Garamond"/>
            </a:defRPr>
          </a:lvl7pPr>
          <a:lvl8pPr marL="2545181" algn="l" defTabSz="727194" rtl="0" eaLnBrk="1" latinLnBrk="0" hangingPunct="1">
            <a:defRPr sz="1700" kern="1200">
              <a:solidFill>
                <a:sysClr val="windowText" lastClr="000000"/>
              </a:solidFill>
              <a:latin typeface="Garamond"/>
            </a:defRPr>
          </a:lvl8pPr>
          <a:lvl9pPr marL="2908777" algn="l" defTabSz="727194" rtl="0" eaLnBrk="1" latinLnBrk="0" hangingPunct="1">
            <a:defRPr sz="1700" kern="1200">
              <a:solidFill>
                <a:sysClr val="windowText" lastClr="000000"/>
              </a:solidFill>
              <a:latin typeface="Garamond"/>
            </a:defRPr>
          </a:lvl9pPr>
        </a:lstStyle>
        <a:p>
          <a:pPr algn="ctr">
            <a:defRPr/>
          </a:pPr>
          <a:endParaRPr lang="zh-CN" altLang="en-US" sz="2000"/>
        </a:p>
      </xdr:txBody>
    </xdr:sp>
    <xdr:clientData/>
  </xdr:twoCellAnchor>
  <xdr:twoCellAnchor>
    <xdr:from>
      <xdr:col>1</xdr:col>
      <xdr:colOff>4484899</xdr:colOff>
      <xdr:row>159</xdr:row>
      <xdr:rowOff>2298</xdr:rowOff>
    </xdr:from>
    <xdr:to>
      <xdr:col>1</xdr:col>
      <xdr:colOff>5793316</xdr:colOff>
      <xdr:row>163</xdr:row>
      <xdr:rowOff>285750</xdr:rowOff>
    </xdr:to>
    <xdr:sp macro="" textlink="">
      <xdr:nvSpPr>
        <xdr:cNvPr id="12" name="TextBox 76">
          <a:extLst>
            <a:ext uri="{FF2B5EF4-FFF2-40B4-BE49-F238E27FC236}">
              <a16:creationId xmlns="" xmlns:a16="http://schemas.microsoft.com/office/drawing/2014/main" id="{00000000-0008-0000-0900-00000C000000}"/>
            </a:ext>
          </a:extLst>
        </xdr:cNvPr>
        <xdr:cNvSpPr txBox="1"/>
      </xdr:nvSpPr>
      <xdr:spPr>
        <a:xfrm>
          <a:off x="1246399" y="20484858"/>
          <a:ext cx="5397" cy="908292"/>
        </a:xfrm>
        <a:prstGeom prst="rect">
          <a:avLst/>
        </a:prstGeom>
        <a:noFill/>
      </xdr:spPr>
      <xdr:txBody>
        <a:bodyPr wrap="square">
          <a:spAutoFit/>
        </a:bodyPr>
        <a:lstStyle>
          <a:defPPr>
            <a:defRPr lang="zh-CN"/>
          </a:defPPr>
          <a:lvl1pPr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1pPr>
          <a:lvl2pPr marL="412836"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2pPr>
          <a:lvl3pPr marL="826931"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3pPr>
          <a:lvl4pPr marL="1239766"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4pPr>
          <a:lvl5pPr marL="1652600"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5pPr>
          <a:lvl6pPr marL="1817986" algn="l" defTabSz="727194" rtl="0" eaLnBrk="1" latinLnBrk="0" hangingPunct="1">
            <a:defRPr sz="1700" kern="1200">
              <a:solidFill>
                <a:sysClr val="window" lastClr="FFFFFF"/>
              </a:solidFill>
              <a:latin typeface="Arial" pitchFamily="34" charset="0"/>
              <a:ea typeface="宋体" pitchFamily="2" charset="-122"/>
            </a:defRPr>
          </a:lvl6pPr>
          <a:lvl7pPr marL="2181584" algn="l" defTabSz="727194" rtl="0" eaLnBrk="1" latinLnBrk="0" hangingPunct="1">
            <a:defRPr sz="1700" kern="1200">
              <a:solidFill>
                <a:sysClr val="window" lastClr="FFFFFF"/>
              </a:solidFill>
              <a:latin typeface="Arial" pitchFamily="34" charset="0"/>
              <a:ea typeface="宋体" pitchFamily="2" charset="-122"/>
            </a:defRPr>
          </a:lvl7pPr>
          <a:lvl8pPr marL="2545181" algn="l" defTabSz="727194" rtl="0" eaLnBrk="1" latinLnBrk="0" hangingPunct="1">
            <a:defRPr sz="1700" kern="1200">
              <a:solidFill>
                <a:sysClr val="window" lastClr="FFFFFF"/>
              </a:solidFill>
              <a:latin typeface="Arial" pitchFamily="34" charset="0"/>
              <a:ea typeface="宋体" pitchFamily="2" charset="-122"/>
            </a:defRPr>
          </a:lvl8pPr>
          <a:lvl9pPr marL="2908777" algn="l" defTabSz="727194" rtl="0" eaLnBrk="1" latinLnBrk="0" hangingPunct="1">
            <a:defRPr sz="1700" kern="1200">
              <a:solidFill>
                <a:sysClr val="window" lastClr="FFFFFF"/>
              </a:solidFill>
              <a:latin typeface="Arial" pitchFamily="34" charset="0"/>
              <a:ea typeface="宋体" pitchFamily="2" charset="-122"/>
            </a:defRPr>
          </a:lvl9pPr>
        </a:lstStyle>
        <a:p>
          <a:pPr>
            <a:defRPr/>
          </a:pPr>
          <a:r>
            <a:rPr lang="pl-PL" altLang="zh-CN" sz="1200" b="1">
              <a:solidFill>
                <a:sysClr val="windowText" lastClr="000000"/>
              </a:solidFill>
            </a:rPr>
            <a:t>Zoom optyczny (PTZ)</a:t>
          </a:r>
          <a:endParaRPr lang="en-US" altLang="zh-CN" sz="1200" b="1">
            <a:solidFill>
              <a:sysClr val="windowText" lastClr="000000"/>
            </a:solidFill>
          </a:endParaRPr>
        </a:p>
        <a:p>
          <a:pPr>
            <a:defRPr/>
          </a:pPr>
          <a:r>
            <a:rPr lang="pl-PL" altLang="zh-CN" sz="1200" b="1">
              <a:solidFill>
                <a:sysClr val="windowText" lastClr="000000"/>
              </a:solidFill>
            </a:rPr>
            <a:t>1</a:t>
          </a:r>
          <a:r>
            <a:rPr lang="pl-PL" altLang="zh-CN" sz="1200">
              <a:solidFill>
                <a:sysClr val="windowText" lastClr="000000"/>
              </a:solidFill>
            </a:rPr>
            <a:t> -20x</a:t>
          </a:r>
        </a:p>
        <a:p>
          <a:pPr>
            <a:defRPr/>
          </a:pPr>
          <a:r>
            <a:rPr lang="pl-PL" altLang="zh-CN" sz="1200" b="1">
              <a:solidFill>
                <a:sysClr val="windowText" lastClr="000000"/>
              </a:solidFill>
            </a:rPr>
            <a:t>2</a:t>
          </a:r>
          <a:r>
            <a:rPr lang="pl-PL" altLang="zh-CN" sz="1200">
              <a:solidFill>
                <a:sysClr val="windowText" lastClr="000000"/>
              </a:solidFill>
            </a:rPr>
            <a:t> -22x</a:t>
          </a:r>
        </a:p>
        <a:p>
          <a:pPr>
            <a:defRPr/>
          </a:pPr>
          <a:r>
            <a:rPr lang="pl-PL" altLang="zh-CN" sz="1200" b="1">
              <a:solidFill>
                <a:sysClr val="windowText" lastClr="000000"/>
              </a:solidFill>
            </a:rPr>
            <a:t>3</a:t>
          </a:r>
          <a:r>
            <a:rPr lang="pl-PL" altLang="zh-CN" sz="1200">
              <a:solidFill>
                <a:sysClr val="windowText" lastClr="000000"/>
              </a:solidFill>
            </a:rPr>
            <a:t> -30x</a:t>
          </a:r>
        </a:p>
        <a:p>
          <a:pPr>
            <a:defRPr/>
          </a:pPr>
          <a:r>
            <a:rPr lang="pl-PL" altLang="zh-CN" sz="1200" b="1">
              <a:solidFill>
                <a:sysClr val="windowText" lastClr="000000"/>
              </a:solidFill>
            </a:rPr>
            <a:t>4</a:t>
          </a:r>
          <a:r>
            <a:rPr lang="pl-PL" altLang="zh-CN" sz="1200">
              <a:solidFill>
                <a:sysClr val="windowText" lastClr="000000"/>
              </a:solidFill>
            </a:rPr>
            <a:t> -33x</a:t>
          </a:r>
        </a:p>
        <a:p>
          <a:pPr>
            <a:defRPr/>
          </a:pPr>
          <a:r>
            <a:rPr lang="pl-PL" altLang="zh-CN" sz="1200" b="1">
              <a:solidFill>
                <a:sysClr val="windowText" lastClr="000000"/>
              </a:solidFill>
            </a:rPr>
            <a:t>5</a:t>
          </a:r>
          <a:r>
            <a:rPr lang="pl-PL" altLang="zh-CN" sz="1200">
              <a:solidFill>
                <a:sysClr val="windowText" lastClr="000000"/>
              </a:solidFill>
            </a:rPr>
            <a:t> -40x</a:t>
          </a:r>
        </a:p>
        <a:p>
          <a:pPr>
            <a:defRPr/>
          </a:pPr>
          <a:r>
            <a:rPr lang="pl-PL" altLang="zh-CN" sz="1200" b="1">
              <a:solidFill>
                <a:sysClr val="windowText" lastClr="000000"/>
              </a:solidFill>
            </a:rPr>
            <a:t>6</a:t>
          </a:r>
          <a:r>
            <a:rPr lang="pl-PL" altLang="zh-CN" sz="1200" baseline="0">
              <a:solidFill>
                <a:sysClr val="windowText" lastClr="000000"/>
              </a:solidFill>
            </a:rPr>
            <a:t> -44x</a:t>
          </a:r>
          <a:endParaRPr lang="en-US" altLang="zh-CN" sz="1200">
            <a:solidFill>
              <a:sysClr val="windowText" lastClr="000000"/>
            </a:solidFill>
          </a:endParaRPr>
        </a:p>
      </xdr:txBody>
    </xdr:sp>
    <xdr:clientData/>
  </xdr:twoCellAnchor>
  <xdr:twoCellAnchor>
    <xdr:from>
      <xdr:col>1</xdr:col>
      <xdr:colOff>6019800</xdr:colOff>
      <xdr:row>158</xdr:row>
      <xdr:rowOff>100744</xdr:rowOff>
    </xdr:from>
    <xdr:to>
      <xdr:col>1</xdr:col>
      <xdr:colOff>7549093</xdr:colOff>
      <xdr:row>163</xdr:row>
      <xdr:rowOff>161925</xdr:rowOff>
    </xdr:to>
    <xdr:sp macro="" textlink="">
      <xdr:nvSpPr>
        <xdr:cNvPr id="13" name="TextBox 67">
          <a:extLst>
            <a:ext uri="{FF2B5EF4-FFF2-40B4-BE49-F238E27FC236}">
              <a16:creationId xmlns="" xmlns:a16="http://schemas.microsoft.com/office/drawing/2014/main" id="{00000000-0008-0000-0900-00000D000000}"/>
            </a:ext>
          </a:extLst>
        </xdr:cNvPr>
        <xdr:cNvSpPr txBox="1"/>
      </xdr:nvSpPr>
      <xdr:spPr>
        <a:xfrm>
          <a:off x="1249680" y="20400424"/>
          <a:ext cx="0" cy="975581"/>
        </a:xfrm>
        <a:prstGeom prst="rect">
          <a:avLst/>
        </a:prstGeom>
        <a:solidFill>
          <a:sysClr val="window" lastClr="FFFFFF"/>
        </a:solidFill>
        <a:ln w="25400" cap="flat" cmpd="sng" algn="ctr">
          <a:solidFill>
            <a:srgbClr val="94C600"/>
          </a:solidFill>
          <a:prstDash val="solid"/>
        </a:ln>
        <a:effectLst/>
      </xdr:spPr>
      <xdr:style>
        <a:lnRef idx="2">
          <a:schemeClr val="accent1"/>
        </a:lnRef>
        <a:fillRef idx="1">
          <a:schemeClr val="lt1"/>
        </a:fillRef>
        <a:effectRef idx="0">
          <a:schemeClr val="accent1"/>
        </a:effectRef>
        <a:fontRef idx="minor">
          <a:schemeClr val="dk1"/>
        </a:fontRef>
      </xdr:style>
      <xdr:txBody>
        <a:bodyPr wrap="square">
          <a:noAutofit/>
        </a:bodyPr>
        <a:lstStyle>
          <a:defPPr>
            <a:defRPr lang="zh-CN"/>
          </a:defPPr>
          <a:lvl1pPr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1pPr>
          <a:lvl2pPr marL="412836"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2pPr>
          <a:lvl3pPr marL="826931"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3pPr>
          <a:lvl4pPr marL="1239766"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4pPr>
          <a:lvl5pPr marL="1652600"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5pPr>
          <a:lvl6pPr marL="1817986" algn="l" defTabSz="727194" rtl="0" eaLnBrk="1" latinLnBrk="0" hangingPunct="1">
            <a:defRPr sz="1700" kern="1200">
              <a:solidFill>
                <a:sysClr val="windowText" lastClr="000000"/>
              </a:solidFill>
              <a:latin typeface="Garamond"/>
            </a:defRPr>
          </a:lvl6pPr>
          <a:lvl7pPr marL="2181584" algn="l" defTabSz="727194" rtl="0" eaLnBrk="1" latinLnBrk="0" hangingPunct="1">
            <a:defRPr sz="1700" kern="1200">
              <a:solidFill>
                <a:sysClr val="windowText" lastClr="000000"/>
              </a:solidFill>
              <a:latin typeface="Garamond"/>
            </a:defRPr>
          </a:lvl7pPr>
          <a:lvl8pPr marL="2545181" algn="l" defTabSz="727194" rtl="0" eaLnBrk="1" latinLnBrk="0" hangingPunct="1">
            <a:defRPr sz="1700" kern="1200">
              <a:solidFill>
                <a:sysClr val="windowText" lastClr="000000"/>
              </a:solidFill>
              <a:latin typeface="Garamond"/>
            </a:defRPr>
          </a:lvl8pPr>
          <a:lvl9pPr marL="2908777" algn="l" defTabSz="727194" rtl="0" eaLnBrk="1" latinLnBrk="0" hangingPunct="1">
            <a:defRPr sz="1700" kern="1200">
              <a:solidFill>
                <a:sysClr val="windowText" lastClr="000000"/>
              </a:solidFill>
              <a:latin typeface="Garamond"/>
            </a:defRPr>
          </a:lvl9pPr>
        </a:lstStyle>
        <a:p>
          <a:pPr algn="ctr">
            <a:defRPr/>
          </a:pPr>
          <a:endParaRPr lang="zh-CN" altLang="en-US" sz="2000"/>
        </a:p>
      </xdr:txBody>
    </xdr:sp>
    <xdr:clientData/>
  </xdr:twoCellAnchor>
  <xdr:twoCellAnchor>
    <xdr:from>
      <xdr:col>1</xdr:col>
      <xdr:colOff>6221176</xdr:colOff>
      <xdr:row>158</xdr:row>
      <xdr:rowOff>166813</xdr:rowOff>
    </xdr:from>
    <xdr:to>
      <xdr:col>1</xdr:col>
      <xdr:colOff>7618942</xdr:colOff>
      <xdr:row>161</xdr:row>
      <xdr:rowOff>311123</xdr:rowOff>
    </xdr:to>
    <xdr:sp macro="" textlink="">
      <xdr:nvSpPr>
        <xdr:cNvPr id="14" name="TextBox 76">
          <a:extLst>
            <a:ext uri="{FF2B5EF4-FFF2-40B4-BE49-F238E27FC236}">
              <a16:creationId xmlns="" xmlns:a16="http://schemas.microsoft.com/office/drawing/2014/main" id="{00000000-0008-0000-0900-00000E000000}"/>
            </a:ext>
          </a:extLst>
        </xdr:cNvPr>
        <xdr:cNvSpPr txBox="1"/>
      </xdr:nvSpPr>
      <xdr:spPr>
        <a:xfrm>
          <a:off x="1252936" y="20466493"/>
          <a:ext cx="0" cy="563410"/>
        </a:xfrm>
        <a:prstGeom prst="rect">
          <a:avLst/>
        </a:prstGeom>
        <a:noFill/>
      </xdr:spPr>
      <xdr:txBody>
        <a:bodyPr wrap="square">
          <a:spAutoFit/>
        </a:bodyPr>
        <a:lstStyle>
          <a:defPPr>
            <a:defRPr lang="zh-CN"/>
          </a:defPPr>
          <a:lvl1pPr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1pPr>
          <a:lvl2pPr marL="412836"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2pPr>
          <a:lvl3pPr marL="826931"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3pPr>
          <a:lvl4pPr marL="1239766"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4pPr>
          <a:lvl5pPr marL="1652600"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5pPr>
          <a:lvl6pPr marL="1817986" algn="l" defTabSz="727194" rtl="0" eaLnBrk="1" latinLnBrk="0" hangingPunct="1">
            <a:defRPr sz="1700" kern="1200">
              <a:solidFill>
                <a:sysClr val="window" lastClr="FFFFFF"/>
              </a:solidFill>
              <a:latin typeface="Arial" pitchFamily="34" charset="0"/>
              <a:ea typeface="宋体" pitchFamily="2" charset="-122"/>
            </a:defRPr>
          </a:lvl6pPr>
          <a:lvl7pPr marL="2181584" algn="l" defTabSz="727194" rtl="0" eaLnBrk="1" latinLnBrk="0" hangingPunct="1">
            <a:defRPr sz="1700" kern="1200">
              <a:solidFill>
                <a:sysClr val="window" lastClr="FFFFFF"/>
              </a:solidFill>
              <a:latin typeface="Arial" pitchFamily="34" charset="0"/>
              <a:ea typeface="宋体" pitchFamily="2" charset="-122"/>
            </a:defRPr>
          </a:lvl7pPr>
          <a:lvl8pPr marL="2545181" algn="l" defTabSz="727194" rtl="0" eaLnBrk="1" latinLnBrk="0" hangingPunct="1">
            <a:defRPr sz="1700" kern="1200">
              <a:solidFill>
                <a:sysClr val="window" lastClr="FFFFFF"/>
              </a:solidFill>
              <a:latin typeface="Arial" pitchFamily="34" charset="0"/>
              <a:ea typeface="宋体" pitchFamily="2" charset="-122"/>
            </a:defRPr>
          </a:lvl8pPr>
          <a:lvl9pPr marL="2908777" algn="l" defTabSz="727194" rtl="0" eaLnBrk="1" latinLnBrk="0" hangingPunct="1">
            <a:defRPr sz="1700" kern="1200">
              <a:solidFill>
                <a:sysClr val="window" lastClr="FFFFFF"/>
              </a:solidFill>
              <a:latin typeface="Arial" pitchFamily="34" charset="0"/>
              <a:ea typeface="宋体" pitchFamily="2" charset="-122"/>
            </a:defRPr>
          </a:lvl9pPr>
        </a:lstStyle>
        <a:p>
          <a:pPr>
            <a:defRPr/>
          </a:pPr>
          <a:r>
            <a:rPr lang="pl-PL" altLang="zh-CN" sz="1200" b="1">
              <a:solidFill>
                <a:sysClr val="windowText" lastClr="000000"/>
              </a:solidFill>
            </a:rPr>
            <a:t>Promiennik</a:t>
          </a:r>
          <a:endParaRPr lang="en-US" altLang="zh-CN" sz="1200" b="1">
            <a:solidFill>
              <a:sysClr val="windowText" lastClr="000000"/>
            </a:solidFill>
          </a:endParaRPr>
        </a:p>
        <a:p>
          <a:pPr>
            <a:defRPr/>
          </a:pPr>
          <a:r>
            <a:rPr lang="pl-PL" altLang="zh-CN" sz="1200" b="1">
              <a:solidFill>
                <a:sysClr val="windowText" lastClr="000000"/>
              </a:solidFill>
            </a:rPr>
            <a:t>R</a:t>
          </a:r>
          <a:r>
            <a:rPr lang="pl-PL" altLang="zh-CN" sz="1200">
              <a:solidFill>
                <a:sysClr val="windowText" lastClr="000000"/>
              </a:solidFill>
            </a:rPr>
            <a:t> - IR</a:t>
          </a:r>
        </a:p>
        <a:p>
          <a:pPr>
            <a:defRPr/>
          </a:pPr>
          <a:r>
            <a:rPr lang="pl-PL" altLang="zh-CN" sz="1200" b="1">
              <a:solidFill>
                <a:sysClr val="windowText" lastClr="000000"/>
              </a:solidFill>
            </a:rPr>
            <a:t>R3</a:t>
          </a:r>
          <a:r>
            <a:rPr lang="pl-PL" altLang="zh-CN" sz="1200">
              <a:solidFill>
                <a:sysClr val="windowText" lastClr="000000"/>
              </a:solidFill>
            </a:rPr>
            <a:t> - IR 3gen.</a:t>
          </a:r>
        </a:p>
        <a:p>
          <a:pPr>
            <a:defRPr/>
          </a:pPr>
          <a:r>
            <a:rPr lang="pl-PL" altLang="zh-CN" sz="1200" b="1">
              <a:solidFill>
                <a:sysClr val="windowText" lastClr="000000"/>
              </a:solidFill>
            </a:rPr>
            <a:t>L</a:t>
          </a:r>
          <a:r>
            <a:rPr lang="pl-PL" altLang="zh-CN" sz="1200">
              <a:solidFill>
                <a:sysClr val="windowText" lastClr="000000"/>
              </a:solidFill>
            </a:rPr>
            <a:t> - Laser</a:t>
          </a:r>
          <a:endParaRPr lang="en-US" altLang="zh-CN" sz="1200">
            <a:solidFill>
              <a:sysClr val="windowText" lastClr="000000"/>
            </a:solidFill>
          </a:endParaRPr>
        </a:p>
      </xdr:txBody>
    </xdr:sp>
    <xdr:clientData/>
  </xdr:twoCellAnchor>
  <xdr:twoCellAnchor>
    <xdr:from>
      <xdr:col>1</xdr:col>
      <xdr:colOff>7689424</xdr:colOff>
      <xdr:row>158</xdr:row>
      <xdr:rowOff>81692</xdr:rowOff>
    </xdr:from>
    <xdr:to>
      <xdr:col>3</xdr:col>
      <xdr:colOff>462643</xdr:colOff>
      <xdr:row>163</xdr:row>
      <xdr:rowOff>152400</xdr:rowOff>
    </xdr:to>
    <xdr:sp macro="" textlink="">
      <xdr:nvSpPr>
        <xdr:cNvPr id="15" name="TextBox 67">
          <a:extLst>
            <a:ext uri="{FF2B5EF4-FFF2-40B4-BE49-F238E27FC236}">
              <a16:creationId xmlns="" xmlns:a16="http://schemas.microsoft.com/office/drawing/2014/main" id="{00000000-0008-0000-0900-00000F000000}"/>
            </a:ext>
          </a:extLst>
        </xdr:cNvPr>
        <xdr:cNvSpPr txBox="1"/>
      </xdr:nvSpPr>
      <xdr:spPr>
        <a:xfrm>
          <a:off x="1250524" y="20381372"/>
          <a:ext cx="1086639" cy="985108"/>
        </a:xfrm>
        <a:prstGeom prst="rect">
          <a:avLst/>
        </a:prstGeom>
        <a:solidFill>
          <a:sysClr val="window" lastClr="FFFFFF"/>
        </a:solidFill>
        <a:ln w="25400" cap="flat" cmpd="sng" algn="ctr">
          <a:solidFill>
            <a:srgbClr val="94C600"/>
          </a:solidFill>
          <a:prstDash val="solid"/>
        </a:ln>
        <a:effectLst/>
      </xdr:spPr>
      <xdr:style>
        <a:lnRef idx="2">
          <a:schemeClr val="accent1"/>
        </a:lnRef>
        <a:fillRef idx="1">
          <a:schemeClr val="lt1"/>
        </a:fillRef>
        <a:effectRef idx="0">
          <a:schemeClr val="accent1"/>
        </a:effectRef>
        <a:fontRef idx="minor">
          <a:schemeClr val="dk1"/>
        </a:fontRef>
      </xdr:style>
      <xdr:txBody>
        <a:bodyPr wrap="square">
          <a:noAutofit/>
        </a:bodyPr>
        <a:lstStyle>
          <a:defPPr>
            <a:defRPr lang="zh-CN"/>
          </a:defPPr>
          <a:lvl1pPr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1pPr>
          <a:lvl2pPr marL="412836"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2pPr>
          <a:lvl3pPr marL="826931"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3pPr>
          <a:lvl4pPr marL="1239766"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4pPr>
          <a:lvl5pPr marL="1652600"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5pPr>
          <a:lvl6pPr marL="1817986" algn="l" defTabSz="727194" rtl="0" eaLnBrk="1" latinLnBrk="0" hangingPunct="1">
            <a:defRPr sz="1700" kern="1200">
              <a:solidFill>
                <a:sysClr val="windowText" lastClr="000000"/>
              </a:solidFill>
              <a:latin typeface="Garamond"/>
            </a:defRPr>
          </a:lvl6pPr>
          <a:lvl7pPr marL="2181584" algn="l" defTabSz="727194" rtl="0" eaLnBrk="1" latinLnBrk="0" hangingPunct="1">
            <a:defRPr sz="1700" kern="1200">
              <a:solidFill>
                <a:sysClr val="windowText" lastClr="000000"/>
              </a:solidFill>
              <a:latin typeface="Garamond"/>
            </a:defRPr>
          </a:lvl7pPr>
          <a:lvl8pPr marL="2545181" algn="l" defTabSz="727194" rtl="0" eaLnBrk="1" latinLnBrk="0" hangingPunct="1">
            <a:defRPr sz="1700" kern="1200">
              <a:solidFill>
                <a:sysClr val="windowText" lastClr="000000"/>
              </a:solidFill>
              <a:latin typeface="Garamond"/>
            </a:defRPr>
          </a:lvl8pPr>
          <a:lvl9pPr marL="2908777" algn="l" defTabSz="727194" rtl="0" eaLnBrk="1" latinLnBrk="0" hangingPunct="1">
            <a:defRPr sz="1700" kern="1200">
              <a:solidFill>
                <a:sysClr val="windowText" lastClr="000000"/>
              </a:solidFill>
              <a:latin typeface="Garamond"/>
            </a:defRPr>
          </a:lvl9pPr>
        </a:lstStyle>
        <a:p>
          <a:pPr algn="ctr">
            <a:defRPr/>
          </a:pPr>
          <a:endParaRPr lang="zh-CN" altLang="en-US" sz="2000"/>
        </a:p>
      </xdr:txBody>
    </xdr:sp>
    <xdr:clientData/>
  </xdr:twoCellAnchor>
  <xdr:twoCellAnchor>
    <xdr:from>
      <xdr:col>2</xdr:col>
      <xdr:colOff>154060</xdr:colOff>
      <xdr:row>159</xdr:row>
      <xdr:rowOff>32855</xdr:rowOff>
    </xdr:from>
    <xdr:to>
      <xdr:col>3</xdr:col>
      <xdr:colOff>662668</xdr:colOff>
      <xdr:row>163</xdr:row>
      <xdr:rowOff>304800</xdr:rowOff>
    </xdr:to>
    <xdr:sp macro="" textlink="">
      <xdr:nvSpPr>
        <xdr:cNvPr id="16" name="TextBox 76">
          <a:extLst>
            <a:ext uri="{FF2B5EF4-FFF2-40B4-BE49-F238E27FC236}">
              <a16:creationId xmlns="" xmlns:a16="http://schemas.microsoft.com/office/drawing/2014/main" id="{00000000-0008-0000-0900-000010000000}"/>
            </a:ext>
          </a:extLst>
        </xdr:cNvPr>
        <xdr:cNvSpPr txBox="1"/>
      </xdr:nvSpPr>
      <xdr:spPr>
        <a:xfrm>
          <a:off x="1403740" y="20515415"/>
          <a:ext cx="1095348" cy="881545"/>
        </a:xfrm>
        <a:prstGeom prst="rect">
          <a:avLst/>
        </a:prstGeom>
        <a:noFill/>
      </xdr:spPr>
      <xdr:txBody>
        <a:bodyPr wrap="square">
          <a:spAutoFit/>
        </a:bodyPr>
        <a:lstStyle>
          <a:defPPr>
            <a:defRPr lang="zh-CN"/>
          </a:defPPr>
          <a:lvl1pPr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1pPr>
          <a:lvl2pPr marL="412836"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2pPr>
          <a:lvl3pPr marL="826931"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3pPr>
          <a:lvl4pPr marL="1239766"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4pPr>
          <a:lvl5pPr marL="1652600"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5pPr>
          <a:lvl6pPr marL="1817986" algn="l" defTabSz="727194" rtl="0" eaLnBrk="1" latinLnBrk="0" hangingPunct="1">
            <a:defRPr sz="1700" kern="1200">
              <a:solidFill>
                <a:sysClr val="window" lastClr="FFFFFF"/>
              </a:solidFill>
              <a:latin typeface="Arial" pitchFamily="34" charset="0"/>
              <a:ea typeface="宋体" pitchFamily="2" charset="-122"/>
            </a:defRPr>
          </a:lvl6pPr>
          <a:lvl7pPr marL="2181584" algn="l" defTabSz="727194" rtl="0" eaLnBrk="1" latinLnBrk="0" hangingPunct="1">
            <a:defRPr sz="1700" kern="1200">
              <a:solidFill>
                <a:sysClr val="window" lastClr="FFFFFF"/>
              </a:solidFill>
              <a:latin typeface="Arial" pitchFamily="34" charset="0"/>
              <a:ea typeface="宋体" pitchFamily="2" charset="-122"/>
            </a:defRPr>
          </a:lvl7pPr>
          <a:lvl8pPr marL="2545181" algn="l" defTabSz="727194" rtl="0" eaLnBrk="1" latinLnBrk="0" hangingPunct="1">
            <a:defRPr sz="1700" kern="1200">
              <a:solidFill>
                <a:sysClr val="window" lastClr="FFFFFF"/>
              </a:solidFill>
              <a:latin typeface="Arial" pitchFamily="34" charset="0"/>
              <a:ea typeface="宋体" pitchFamily="2" charset="-122"/>
            </a:defRPr>
          </a:lvl8pPr>
          <a:lvl9pPr marL="2908777" algn="l" defTabSz="727194" rtl="0" eaLnBrk="1" latinLnBrk="0" hangingPunct="1">
            <a:defRPr sz="1700" kern="1200">
              <a:solidFill>
                <a:sysClr val="window" lastClr="FFFFFF"/>
              </a:solidFill>
              <a:latin typeface="Arial" pitchFamily="34" charset="0"/>
              <a:ea typeface="宋体" pitchFamily="2" charset="-122"/>
            </a:defRPr>
          </a:lvl9pPr>
        </a:lstStyle>
        <a:p>
          <a:pPr>
            <a:defRPr/>
          </a:pPr>
          <a:r>
            <a:rPr lang="pl-PL" altLang="zh-CN" sz="1200" b="1">
              <a:solidFill>
                <a:sysClr val="windowText" lastClr="000000"/>
              </a:solidFill>
            </a:rPr>
            <a:t>Inne funkcje</a:t>
          </a:r>
        </a:p>
        <a:p>
          <a:pPr>
            <a:defRPr/>
          </a:pPr>
          <a:r>
            <a:rPr lang="pl-PL" altLang="zh-CN" sz="1200" b="1">
              <a:solidFill>
                <a:sysClr val="windowText" lastClr="000000"/>
              </a:solidFill>
            </a:rPr>
            <a:t>W</a:t>
          </a:r>
          <a:r>
            <a:rPr lang="pl-PL" altLang="zh-CN" sz="1200">
              <a:solidFill>
                <a:sysClr val="windowText" lastClr="000000"/>
              </a:solidFill>
            </a:rPr>
            <a:t> - WDR</a:t>
          </a:r>
        </a:p>
        <a:p>
          <a:pPr>
            <a:defRPr/>
          </a:pPr>
          <a:r>
            <a:rPr lang="pl-PL" altLang="zh-CN" sz="1200" b="1">
              <a:solidFill>
                <a:sysClr val="windowText" lastClr="000000"/>
              </a:solidFill>
            </a:rPr>
            <a:t>L</a:t>
          </a:r>
          <a:r>
            <a:rPr lang="pl-PL" altLang="zh-CN" sz="1200">
              <a:solidFill>
                <a:sysClr val="windowText" lastClr="000000"/>
              </a:solidFill>
            </a:rPr>
            <a:t> - UltraLowLIght</a:t>
          </a:r>
        </a:p>
        <a:p>
          <a:pPr>
            <a:defRPr/>
          </a:pPr>
          <a:r>
            <a:rPr lang="pl-PL" altLang="zh-CN" sz="1200" b="1">
              <a:solidFill>
                <a:sysClr val="windowText" lastClr="000000"/>
              </a:solidFill>
            </a:rPr>
            <a:t>G</a:t>
          </a:r>
          <a:r>
            <a:rPr lang="pl-PL" altLang="zh-CN" sz="1200">
              <a:solidFill>
                <a:sysClr val="windowText" lastClr="000000"/>
              </a:solidFill>
            </a:rPr>
            <a:t> - SFP (światło)</a:t>
          </a:r>
        </a:p>
        <a:p>
          <a:pPr>
            <a:defRPr/>
          </a:pPr>
          <a:r>
            <a:rPr lang="pl-PL" altLang="zh-CN" sz="1200" b="1">
              <a:solidFill>
                <a:sysClr val="windowText" lastClr="000000"/>
              </a:solidFill>
            </a:rPr>
            <a:t>S</a:t>
          </a:r>
          <a:r>
            <a:rPr lang="pl-PL" altLang="zh-CN" sz="1200">
              <a:solidFill>
                <a:sysClr val="windowText" lastClr="000000"/>
              </a:solidFill>
            </a:rPr>
            <a:t> - Karta MicroSD</a:t>
          </a:r>
        </a:p>
        <a:p>
          <a:pPr>
            <a:defRPr/>
          </a:pPr>
          <a:r>
            <a:rPr lang="pl-PL" altLang="zh-CN" sz="1200" b="1">
              <a:solidFill>
                <a:sysClr val="windowText" lastClr="000000"/>
              </a:solidFill>
            </a:rPr>
            <a:t>A</a:t>
          </a:r>
          <a:r>
            <a:rPr lang="pl-PL" altLang="zh-CN" sz="1200">
              <a:solidFill>
                <a:sysClr val="windowText" lastClr="000000"/>
              </a:solidFill>
            </a:rPr>
            <a:t> - Alarm/Audio</a:t>
          </a:r>
        </a:p>
        <a:p>
          <a:pPr>
            <a:defRPr/>
          </a:pPr>
          <a:r>
            <a:rPr lang="pl-PL" altLang="zh-CN" sz="1200" b="1">
              <a:solidFill>
                <a:sysClr val="windowText" lastClr="000000"/>
              </a:solidFill>
            </a:rPr>
            <a:t>P</a:t>
          </a:r>
          <a:r>
            <a:rPr lang="pl-PL" altLang="zh-CN" sz="1200">
              <a:solidFill>
                <a:sysClr val="windowText" lastClr="000000"/>
              </a:solidFill>
            </a:rPr>
            <a:t> - PoE w PTZ</a:t>
          </a:r>
          <a:endParaRPr lang="en-US" altLang="zh-CN" sz="1200">
            <a:solidFill>
              <a:sysClr val="windowText" lastClr="000000"/>
            </a:solidFill>
          </a:endParaRPr>
        </a:p>
      </xdr:txBody>
    </xdr:sp>
    <xdr:clientData/>
  </xdr:twoCellAnchor>
  <xdr:oneCellAnchor>
    <xdr:from>
      <xdr:col>1</xdr:col>
      <xdr:colOff>5574997</xdr:colOff>
      <xdr:row>155</xdr:row>
      <xdr:rowOff>352425</xdr:rowOff>
    </xdr:from>
    <xdr:ext cx="1156069" cy="476893"/>
    <xdr:pic>
      <xdr:nvPicPr>
        <xdr:cNvPr id="17" name="Obraz 16">
          <a:extLst>
            <a:ext uri="{FF2B5EF4-FFF2-40B4-BE49-F238E27FC236}">
              <a16:creationId xmlns="" xmlns:a16="http://schemas.microsoft.com/office/drawing/2014/main" id="{00000000-0008-0000-0900-000011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46837" y="19935825"/>
          <a:ext cx="1156069" cy="476893"/>
        </a:xfrm>
        <a:prstGeom prst="rect">
          <a:avLst/>
        </a:prstGeom>
        <a:noFill/>
        <a:ln>
          <a:noFill/>
        </a:ln>
      </xdr:spPr>
    </xdr:pic>
    <xdr:clientData/>
  </xdr:oneCellAnchor>
</xdr:wsDr>
</file>

<file path=xl/drawings/drawing6.xml><?xml version="1.0" encoding="utf-8"?>
<xdr:wsDr xmlns:xdr="http://schemas.openxmlformats.org/drawingml/2006/spreadsheetDrawing" xmlns:a="http://schemas.openxmlformats.org/drawingml/2006/main">
  <xdr:oneCellAnchor>
    <xdr:from>
      <xdr:col>1</xdr:col>
      <xdr:colOff>0</xdr:colOff>
      <xdr:row>27</xdr:row>
      <xdr:rowOff>0</xdr:rowOff>
    </xdr:from>
    <xdr:ext cx="815340" cy="0"/>
    <xdr:pic>
      <xdr:nvPicPr>
        <xdr:cNvPr id="2" name="Picture 121" descr="586dc">
          <a:extLst>
            <a:ext uri="{FF2B5EF4-FFF2-40B4-BE49-F238E27FC236}">
              <a16:creationId xmlns=""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16580" y="5532120"/>
          <a:ext cx="815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27</xdr:row>
      <xdr:rowOff>0</xdr:rowOff>
    </xdr:from>
    <xdr:ext cx="754380" cy="0"/>
    <xdr:pic>
      <xdr:nvPicPr>
        <xdr:cNvPr id="3" name="Picture 122" descr="586dcv">
          <a:extLst>
            <a:ext uri="{FF2B5EF4-FFF2-40B4-BE49-F238E27FC236}">
              <a16:creationId xmlns=""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16580" y="5532120"/>
          <a:ext cx="754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27</xdr:row>
      <xdr:rowOff>0</xdr:rowOff>
    </xdr:from>
    <xdr:ext cx="754380" cy="0"/>
    <xdr:pic>
      <xdr:nvPicPr>
        <xdr:cNvPr id="4" name="Picture 149" descr="2960">
          <a:extLst>
            <a:ext uri="{FF2B5EF4-FFF2-40B4-BE49-F238E27FC236}">
              <a16:creationId xmlns=""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116580" y="5532120"/>
          <a:ext cx="754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27</xdr:row>
      <xdr:rowOff>0</xdr:rowOff>
    </xdr:from>
    <xdr:ext cx="815340" cy="0"/>
    <xdr:pic>
      <xdr:nvPicPr>
        <xdr:cNvPr id="5" name="Picture 121" descr="586dc">
          <a:extLst>
            <a:ext uri="{FF2B5EF4-FFF2-40B4-BE49-F238E27FC236}">
              <a16:creationId xmlns=""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16580" y="5532120"/>
          <a:ext cx="815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27</xdr:row>
      <xdr:rowOff>0</xdr:rowOff>
    </xdr:from>
    <xdr:ext cx="815340" cy="0"/>
    <xdr:pic>
      <xdr:nvPicPr>
        <xdr:cNvPr id="6" name="Picture 121" descr="586dc">
          <a:extLst>
            <a:ext uri="{FF2B5EF4-FFF2-40B4-BE49-F238E27FC236}">
              <a16:creationId xmlns=""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16580" y="5532120"/>
          <a:ext cx="815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xml><?xml version="1.0" encoding="utf-8"?>
<xdr:wsDr xmlns:xdr="http://schemas.openxmlformats.org/drawingml/2006/spreadsheetDrawing" xmlns:a="http://schemas.openxmlformats.org/drawingml/2006/main">
  <xdr:oneCellAnchor>
    <xdr:from>
      <xdr:col>1</xdr:col>
      <xdr:colOff>0</xdr:colOff>
      <xdr:row>90</xdr:row>
      <xdr:rowOff>0</xdr:rowOff>
    </xdr:from>
    <xdr:ext cx="815340" cy="0"/>
    <xdr:pic>
      <xdr:nvPicPr>
        <xdr:cNvPr id="2" name="Picture 121" descr="586dc">
          <a:extLst>
            <a:ext uri="{FF2B5EF4-FFF2-40B4-BE49-F238E27FC236}">
              <a16:creationId xmlns=""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4750" y="220837125"/>
          <a:ext cx="815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90</xdr:row>
      <xdr:rowOff>0</xdr:rowOff>
    </xdr:from>
    <xdr:ext cx="754380" cy="0"/>
    <xdr:pic>
      <xdr:nvPicPr>
        <xdr:cNvPr id="3" name="Picture 122" descr="586dcv">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14750" y="220837125"/>
          <a:ext cx="754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90</xdr:row>
      <xdr:rowOff>0</xdr:rowOff>
    </xdr:from>
    <xdr:ext cx="754380" cy="0"/>
    <xdr:pic>
      <xdr:nvPicPr>
        <xdr:cNvPr id="4" name="Picture 149" descr="2960">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14750" y="220837125"/>
          <a:ext cx="754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90</xdr:row>
      <xdr:rowOff>0</xdr:rowOff>
    </xdr:from>
    <xdr:ext cx="815340" cy="0"/>
    <xdr:pic>
      <xdr:nvPicPr>
        <xdr:cNvPr id="5" name="Picture 121" descr="586dc">
          <a:extLst>
            <a:ext uri="{FF2B5EF4-FFF2-40B4-BE49-F238E27FC236}">
              <a16:creationId xmlns=""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4750" y="220837125"/>
          <a:ext cx="815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90</xdr:row>
      <xdr:rowOff>0</xdr:rowOff>
    </xdr:from>
    <xdr:ext cx="815340" cy="0"/>
    <xdr:pic>
      <xdr:nvPicPr>
        <xdr:cNvPr id="6" name="Picture 121" descr="586dc">
          <a:extLst>
            <a:ext uri="{FF2B5EF4-FFF2-40B4-BE49-F238E27FC236}">
              <a16:creationId xmlns=""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4750" y="220837125"/>
          <a:ext cx="815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2451100</xdr:colOff>
      <xdr:row>34</xdr:row>
      <xdr:rowOff>457200</xdr:rowOff>
    </xdr:from>
    <xdr:ext cx="1161161" cy="850900"/>
    <xdr:pic>
      <xdr:nvPicPr>
        <xdr:cNvPr id="7" name="Obraz 6">
          <a:extLst>
            <a:ext uri="{FF2B5EF4-FFF2-40B4-BE49-F238E27FC236}">
              <a16:creationId xmlns=""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451100" y="89754075"/>
          <a:ext cx="1161161" cy="8509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2540000</xdr:colOff>
      <xdr:row>35</xdr:row>
      <xdr:rowOff>965200</xdr:rowOff>
    </xdr:from>
    <xdr:ext cx="918537" cy="685800"/>
    <xdr:pic>
      <xdr:nvPicPr>
        <xdr:cNvPr id="8" name="Obraz 7">
          <a:extLst>
            <a:ext uri="{FF2B5EF4-FFF2-40B4-BE49-F238E27FC236}">
              <a16:creationId xmlns=""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540000" y="92776675"/>
          <a:ext cx="918537" cy="685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2476500</xdr:colOff>
      <xdr:row>36</xdr:row>
      <xdr:rowOff>980422</xdr:rowOff>
    </xdr:from>
    <xdr:to>
      <xdr:col>0</xdr:col>
      <xdr:colOff>3606800</xdr:colOff>
      <xdr:row>36</xdr:row>
      <xdr:rowOff>1771264</xdr:rowOff>
    </xdr:to>
    <xdr:pic>
      <xdr:nvPicPr>
        <xdr:cNvPr id="9" name="Obraz 8">
          <a:extLst>
            <a:ext uri="{FF2B5EF4-FFF2-40B4-BE49-F238E27FC236}">
              <a16:creationId xmlns=""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76500" y="95306497"/>
          <a:ext cx="1130300" cy="7908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2603500</xdr:colOff>
      <xdr:row>37</xdr:row>
      <xdr:rowOff>1016000</xdr:rowOff>
    </xdr:from>
    <xdr:ext cx="1012406" cy="635000"/>
    <xdr:pic>
      <xdr:nvPicPr>
        <xdr:cNvPr id="10" name="Obraz 9">
          <a:extLst>
            <a:ext uri="{FF2B5EF4-FFF2-40B4-BE49-F238E27FC236}">
              <a16:creationId xmlns=""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603500" y="97856675"/>
          <a:ext cx="1012406" cy="63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224517</xdr:colOff>
      <xdr:row>5</xdr:row>
      <xdr:rowOff>180968</xdr:rowOff>
    </xdr:from>
    <xdr:to>
      <xdr:col>0</xdr:col>
      <xdr:colOff>3565073</xdr:colOff>
      <xdr:row>5</xdr:row>
      <xdr:rowOff>581034</xdr:rowOff>
    </xdr:to>
    <xdr:pic>
      <xdr:nvPicPr>
        <xdr:cNvPr id="11" name="Obraz 10"/>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24517" y="3428993"/>
          <a:ext cx="3340556" cy="4000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204108</xdr:colOff>
      <xdr:row>6</xdr:row>
      <xdr:rowOff>204107</xdr:rowOff>
    </xdr:from>
    <xdr:to>
      <xdr:col>0</xdr:col>
      <xdr:colOff>3544664</xdr:colOff>
      <xdr:row>6</xdr:row>
      <xdr:rowOff>604173</xdr:rowOff>
    </xdr:to>
    <xdr:pic>
      <xdr:nvPicPr>
        <xdr:cNvPr id="12" name="Obraz 11"/>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4108" y="8405132"/>
          <a:ext cx="3340556" cy="4000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689883</xdr:colOff>
      <xdr:row>7</xdr:row>
      <xdr:rowOff>254414</xdr:rowOff>
    </xdr:from>
    <xdr:to>
      <xdr:col>0</xdr:col>
      <xdr:colOff>2735035</xdr:colOff>
      <xdr:row>7</xdr:row>
      <xdr:rowOff>556572</xdr:rowOff>
    </xdr:to>
    <xdr:pic>
      <xdr:nvPicPr>
        <xdr:cNvPr id="13" name="Obraz 12"/>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89883" y="12655964"/>
          <a:ext cx="2045152" cy="3021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898071</xdr:colOff>
      <xdr:row>10</xdr:row>
      <xdr:rowOff>176893</xdr:rowOff>
    </xdr:from>
    <xdr:to>
      <xdr:col>0</xdr:col>
      <xdr:colOff>2943223</xdr:colOff>
      <xdr:row>10</xdr:row>
      <xdr:rowOff>479051</xdr:rowOff>
    </xdr:to>
    <xdr:pic>
      <xdr:nvPicPr>
        <xdr:cNvPr id="14" name="Obraz 13"/>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898071" y="17779093"/>
          <a:ext cx="2045152" cy="3021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802821</xdr:colOff>
      <xdr:row>11</xdr:row>
      <xdr:rowOff>136071</xdr:rowOff>
    </xdr:from>
    <xdr:to>
      <xdr:col>0</xdr:col>
      <xdr:colOff>2847973</xdr:colOff>
      <xdr:row>11</xdr:row>
      <xdr:rowOff>438229</xdr:rowOff>
    </xdr:to>
    <xdr:pic>
      <xdr:nvPicPr>
        <xdr:cNvPr id="15" name="Obraz 14"/>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802821" y="22929396"/>
          <a:ext cx="2045152" cy="3021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884464</xdr:colOff>
      <xdr:row>15</xdr:row>
      <xdr:rowOff>217714</xdr:rowOff>
    </xdr:from>
    <xdr:to>
      <xdr:col>0</xdr:col>
      <xdr:colOff>2929616</xdr:colOff>
      <xdr:row>15</xdr:row>
      <xdr:rowOff>519872</xdr:rowOff>
    </xdr:to>
    <xdr:pic>
      <xdr:nvPicPr>
        <xdr:cNvPr id="16" name="Obraz 15"/>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884464" y="32869414"/>
          <a:ext cx="2045152" cy="3021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830036</xdr:colOff>
      <xdr:row>16</xdr:row>
      <xdr:rowOff>190500</xdr:rowOff>
    </xdr:from>
    <xdr:to>
      <xdr:col>0</xdr:col>
      <xdr:colOff>2875188</xdr:colOff>
      <xdr:row>16</xdr:row>
      <xdr:rowOff>492658</xdr:rowOff>
    </xdr:to>
    <xdr:pic>
      <xdr:nvPicPr>
        <xdr:cNvPr id="17" name="Obraz 16"/>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830036" y="37738050"/>
          <a:ext cx="2045152" cy="3021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993322</xdr:colOff>
      <xdr:row>17</xdr:row>
      <xdr:rowOff>95250</xdr:rowOff>
    </xdr:from>
    <xdr:to>
      <xdr:col>0</xdr:col>
      <xdr:colOff>2495344</xdr:colOff>
      <xdr:row>17</xdr:row>
      <xdr:rowOff>1590674</xdr:rowOff>
    </xdr:to>
    <xdr:pic>
      <xdr:nvPicPr>
        <xdr:cNvPr id="18" name="Obraz 17"/>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993322" y="42195750"/>
          <a:ext cx="1502022" cy="14954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1061357</xdr:colOff>
      <xdr:row>12</xdr:row>
      <xdr:rowOff>81643</xdr:rowOff>
    </xdr:from>
    <xdr:to>
      <xdr:col>0</xdr:col>
      <xdr:colOff>2563379</xdr:colOff>
      <xdr:row>12</xdr:row>
      <xdr:rowOff>1577067</xdr:rowOff>
    </xdr:to>
    <xdr:pic>
      <xdr:nvPicPr>
        <xdr:cNvPr id="19" name="Obraz 18"/>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61357" y="27704143"/>
          <a:ext cx="1502022" cy="14954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979713</xdr:colOff>
      <xdr:row>21</xdr:row>
      <xdr:rowOff>176893</xdr:rowOff>
    </xdr:from>
    <xdr:to>
      <xdr:col>0</xdr:col>
      <xdr:colOff>3046108</xdr:colOff>
      <xdr:row>21</xdr:row>
      <xdr:rowOff>1660072</xdr:rowOff>
    </xdr:to>
    <xdr:pic>
      <xdr:nvPicPr>
        <xdr:cNvPr id="20" name="Obraz 19"/>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979713" y="47982868"/>
          <a:ext cx="2066395" cy="14831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898072</xdr:colOff>
      <xdr:row>22</xdr:row>
      <xdr:rowOff>163286</xdr:rowOff>
    </xdr:from>
    <xdr:to>
      <xdr:col>0</xdr:col>
      <xdr:colOff>2964467</xdr:colOff>
      <xdr:row>22</xdr:row>
      <xdr:rowOff>1646465</xdr:rowOff>
    </xdr:to>
    <xdr:pic>
      <xdr:nvPicPr>
        <xdr:cNvPr id="21" name="Obraz 20"/>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898072" y="52665086"/>
          <a:ext cx="2066395" cy="14831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816428</xdr:colOff>
      <xdr:row>23</xdr:row>
      <xdr:rowOff>108858</xdr:rowOff>
    </xdr:from>
    <xdr:to>
      <xdr:col>0</xdr:col>
      <xdr:colOff>2882823</xdr:colOff>
      <xdr:row>23</xdr:row>
      <xdr:rowOff>1592037</xdr:rowOff>
    </xdr:to>
    <xdr:pic>
      <xdr:nvPicPr>
        <xdr:cNvPr id="22" name="Obraz 21"/>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816428" y="56992158"/>
          <a:ext cx="2066395" cy="14831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870857</xdr:colOff>
      <xdr:row>24</xdr:row>
      <xdr:rowOff>108857</xdr:rowOff>
    </xdr:from>
    <xdr:to>
      <xdr:col>0</xdr:col>
      <xdr:colOff>2764380</xdr:colOff>
      <xdr:row>24</xdr:row>
      <xdr:rowOff>1451882</xdr:rowOff>
    </xdr:to>
    <xdr:pic>
      <xdr:nvPicPr>
        <xdr:cNvPr id="23" name="Obraz 2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870857" y="61868957"/>
          <a:ext cx="1893523" cy="1343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952500</xdr:colOff>
      <xdr:row>25</xdr:row>
      <xdr:rowOff>176893</xdr:rowOff>
    </xdr:from>
    <xdr:to>
      <xdr:col>0</xdr:col>
      <xdr:colOff>2846023</xdr:colOff>
      <xdr:row>25</xdr:row>
      <xdr:rowOff>1519918</xdr:rowOff>
    </xdr:to>
    <xdr:pic>
      <xdr:nvPicPr>
        <xdr:cNvPr id="24" name="Obraz 23"/>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952500" y="66632818"/>
          <a:ext cx="1893523" cy="1343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1020535</xdr:colOff>
      <xdr:row>28</xdr:row>
      <xdr:rowOff>108856</xdr:rowOff>
    </xdr:from>
    <xdr:to>
      <xdr:col>0</xdr:col>
      <xdr:colOff>2680606</xdr:colOff>
      <xdr:row>28</xdr:row>
      <xdr:rowOff>1716979</xdr:rowOff>
    </xdr:to>
    <xdr:pic>
      <xdr:nvPicPr>
        <xdr:cNvPr id="25" name="Obraz 24"/>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020535" y="71146306"/>
          <a:ext cx="1660071" cy="16081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1006929</xdr:colOff>
      <xdr:row>29</xdr:row>
      <xdr:rowOff>176893</xdr:rowOff>
    </xdr:from>
    <xdr:to>
      <xdr:col>0</xdr:col>
      <xdr:colOff>2667000</xdr:colOff>
      <xdr:row>29</xdr:row>
      <xdr:rowOff>1785016</xdr:rowOff>
    </xdr:to>
    <xdr:pic>
      <xdr:nvPicPr>
        <xdr:cNvPr id="26" name="Obraz 25"/>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006929" y="76157818"/>
          <a:ext cx="1660071" cy="16081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1197428</xdr:colOff>
      <xdr:row>30</xdr:row>
      <xdr:rowOff>149679</xdr:rowOff>
    </xdr:from>
    <xdr:to>
      <xdr:col>0</xdr:col>
      <xdr:colOff>2419780</xdr:colOff>
      <xdr:row>30</xdr:row>
      <xdr:rowOff>1292679</xdr:rowOff>
    </xdr:to>
    <xdr:pic>
      <xdr:nvPicPr>
        <xdr:cNvPr id="27" name="Obraz 26"/>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197428" y="80616879"/>
          <a:ext cx="1222352" cy="1143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1211036</xdr:colOff>
      <xdr:row>31</xdr:row>
      <xdr:rowOff>190500</xdr:rowOff>
    </xdr:from>
    <xdr:to>
      <xdr:col>0</xdr:col>
      <xdr:colOff>2433388</xdr:colOff>
      <xdr:row>31</xdr:row>
      <xdr:rowOff>1333500</xdr:rowOff>
    </xdr:to>
    <xdr:pic>
      <xdr:nvPicPr>
        <xdr:cNvPr id="28" name="Obraz 27"/>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211036" y="84877275"/>
          <a:ext cx="1222352" cy="1143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176893</xdr:colOff>
      <xdr:row>42</xdr:row>
      <xdr:rowOff>244928</xdr:rowOff>
    </xdr:from>
    <xdr:to>
      <xdr:col>0</xdr:col>
      <xdr:colOff>3517449</xdr:colOff>
      <xdr:row>42</xdr:row>
      <xdr:rowOff>644994</xdr:rowOff>
    </xdr:to>
    <xdr:pic>
      <xdr:nvPicPr>
        <xdr:cNvPr id="29" name="Obraz 28"/>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6893" y="101914778"/>
          <a:ext cx="3340556" cy="4000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190500</xdr:colOff>
      <xdr:row>43</xdr:row>
      <xdr:rowOff>204107</xdr:rowOff>
    </xdr:from>
    <xdr:to>
      <xdr:col>0</xdr:col>
      <xdr:colOff>3531056</xdr:colOff>
      <xdr:row>43</xdr:row>
      <xdr:rowOff>604173</xdr:rowOff>
    </xdr:to>
    <xdr:pic>
      <xdr:nvPicPr>
        <xdr:cNvPr id="30" name="Obraz 29"/>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90500" y="106674557"/>
          <a:ext cx="3340556" cy="4000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843642</xdr:colOff>
      <xdr:row>44</xdr:row>
      <xdr:rowOff>149678</xdr:rowOff>
    </xdr:from>
    <xdr:to>
      <xdr:col>0</xdr:col>
      <xdr:colOff>2888794</xdr:colOff>
      <xdr:row>44</xdr:row>
      <xdr:rowOff>451836</xdr:rowOff>
    </xdr:to>
    <xdr:pic>
      <xdr:nvPicPr>
        <xdr:cNvPr id="31" name="Obraz 30"/>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843642" y="111773153"/>
          <a:ext cx="2045152" cy="3021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966107</xdr:colOff>
      <xdr:row>47</xdr:row>
      <xdr:rowOff>68036</xdr:rowOff>
    </xdr:from>
    <xdr:to>
      <xdr:col>0</xdr:col>
      <xdr:colOff>3011259</xdr:colOff>
      <xdr:row>47</xdr:row>
      <xdr:rowOff>370194</xdr:rowOff>
    </xdr:to>
    <xdr:pic>
      <xdr:nvPicPr>
        <xdr:cNvPr id="32" name="Obraz 31"/>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66107" y="116939786"/>
          <a:ext cx="2045152" cy="3021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898072</xdr:colOff>
      <xdr:row>48</xdr:row>
      <xdr:rowOff>136071</xdr:rowOff>
    </xdr:from>
    <xdr:to>
      <xdr:col>0</xdr:col>
      <xdr:colOff>2943224</xdr:colOff>
      <xdr:row>48</xdr:row>
      <xdr:rowOff>438229</xdr:rowOff>
    </xdr:to>
    <xdr:pic>
      <xdr:nvPicPr>
        <xdr:cNvPr id="33" name="Obraz 32"/>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898072" y="122179896"/>
          <a:ext cx="2045152" cy="3021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966107</xdr:colOff>
      <xdr:row>51</xdr:row>
      <xdr:rowOff>95250</xdr:rowOff>
    </xdr:from>
    <xdr:to>
      <xdr:col>0</xdr:col>
      <xdr:colOff>3011259</xdr:colOff>
      <xdr:row>51</xdr:row>
      <xdr:rowOff>397408</xdr:rowOff>
    </xdr:to>
    <xdr:pic>
      <xdr:nvPicPr>
        <xdr:cNvPr id="34" name="Obraz 33"/>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66107" y="127311150"/>
          <a:ext cx="2045152" cy="3021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870857</xdr:colOff>
      <xdr:row>52</xdr:row>
      <xdr:rowOff>122465</xdr:rowOff>
    </xdr:from>
    <xdr:to>
      <xdr:col>0</xdr:col>
      <xdr:colOff>2916009</xdr:colOff>
      <xdr:row>52</xdr:row>
      <xdr:rowOff>424623</xdr:rowOff>
    </xdr:to>
    <xdr:pic>
      <xdr:nvPicPr>
        <xdr:cNvPr id="35" name="Obraz 34"/>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870857" y="132081815"/>
          <a:ext cx="2045152" cy="3021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196735</xdr:colOff>
      <xdr:row>55</xdr:row>
      <xdr:rowOff>187037</xdr:rowOff>
    </xdr:from>
    <xdr:ext cx="1008034" cy="648890"/>
    <xdr:pic>
      <xdr:nvPicPr>
        <xdr:cNvPr id="2" name="Obraz 1">
          <a:extLst>
            <a:ext uri="{FF2B5EF4-FFF2-40B4-BE49-F238E27FC236}">
              <a16:creationId xmlns=""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735" y="10237817"/>
          <a:ext cx="1008034" cy="6488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147552</xdr:colOff>
      <xdr:row>52</xdr:row>
      <xdr:rowOff>110835</xdr:rowOff>
    </xdr:from>
    <xdr:ext cx="1008983" cy="582967"/>
    <xdr:pic>
      <xdr:nvPicPr>
        <xdr:cNvPr id="3" name="Obraz 2">
          <a:extLst>
            <a:ext uri="{FF2B5EF4-FFF2-40B4-BE49-F238E27FC236}">
              <a16:creationId xmlns=""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flipH="1">
          <a:off x="1976352" y="9620595"/>
          <a:ext cx="1008983" cy="58296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813550</xdr:colOff>
      <xdr:row>58</xdr:row>
      <xdr:rowOff>45432</xdr:rowOff>
    </xdr:from>
    <xdr:ext cx="482139" cy="938240"/>
    <xdr:pic>
      <xdr:nvPicPr>
        <xdr:cNvPr id="4" name="Obraz 3">
          <a:extLst>
            <a:ext uri="{FF2B5EF4-FFF2-40B4-BE49-F238E27FC236}">
              <a16:creationId xmlns=""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17410" y="10652472"/>
          <a:ext cx="482139" cy="9382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103909</xdr:colOff>
      <xdr:row>58</xdr:row>
      <xdr:rowOff>464128</xdr:rowOff>
    </xdr:from>
    <xdr:ext cx="588818" cy="404811"/>
    <xdr:pic>
      <xdr:nvPicPr>
        <xdr:cNvPr id="5" name="图片 30">
          <a:extLst>
            <a:ext uri="{FF2B5EF4-FFF2-40B4-BE49-F238E27FC236}">
              <a16:creationId xmlns="" xmlns:a16="http://schemas.microsoft.com/office/drawing/2014/main" id="{00000000-0008-0000-0A00-000005000000}"/>
            </a:ext>
          </a:extLst>
        </xdr:cNvPr>
        <xdr:cNvPicPr/>
      </xdr:nvPicPr>
      <xdr:blipFill>
        <a:blip xmlns:r="http://schemas.openxmlformats.org/officeDocument/2006/relationships" r:embed="rId4" cstate="print"/>
        <a:srcRect/>
        <a:stretch>
          <a:fillRect/>
        </a:stretch>
      </xdr:blipFill>
      <xdr:spPr bwMode="auto">
        <a:xfrm>
          <a:off x="1323109" y="10789228"/>
          <a:ext cx="588818" cy="404811"/>
        </a:xfrm>
        <a:prstGeom prst="rect">
          <a:avLst/>
        </a:prstGeom>
        <a:noFill/>
        <a:ln w="9525">
          <a:noFill/>
          <a:miter lim="800000"/>
          <a:headEnd/>
          <a:tailEnd/>
        </a:ln>
      </xdr:spPr>
    </xdr:pic>
    <xdr:clientData/>
  </xdr:oneCellAnchor>
  <xdr:oneCellAnchor>
    <xdr:from>
      <xdr:col>3</xdr:col>
      <xdr:colOff>290945</xdr:colOff>
      <xdr:row>58</xdr:row>
      <xdr:rowOff>55417</xdr:rowOff>
    </xdr:from>
    <xdr:ext cx="569668" cy="382229"/>
    <xdr:pic>
      <xdr:nvPicPr>
        <xdr:cNvPr id="6" name="Obraz 5">
          <a:extLst>
            <a:ext uri="{FF2B5EF4-FFF2-40B4-BE49-F238E27FC236}">
              <a16:creationId xmlns=""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rot="10800000">
          <a:off x="2119745" y="10662457"/>
          <a:ext cx="569668" cy="38222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1241458</xdr:colOff>
      <xdr:row>58</xdr:row>
      <xdr:rowOff>71948</xdr:rowOff>
    </xdr:from>
    <xdr:ext cx="241440" cy="900726"/>
    <xdr:pic>
      <xdr:nvPicPr>
        <xdr:cNvPr id="7" name="Obraz 6">
          <a:extLst>
            <a:ext uri="{FF2B5EF4-FFF2-40B4-BE49-F238E27FC236}">
              <a16:creationId xmlns=""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437798" y="10678988"/>
          <a:ext cx="241440" cy="90072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498765</xdr:colOff>
      <xdr:row>58</xdr:row>
      <xdr:rowOff>521278</xdr:rowOff>
    </xdr:from>
    <xdr:ext cx="588818" cy="404811"/>
    <xdr:pic>
      <xdr:nvPicPr>
        <xdr:cNvPr id="8" name="图片 30">
          <a:extLst>
            <a:ext uri="{FF2B5EF4-FFF2-40B4-BE49-F238E27FC236}">
              <a16:creationId xmlns="" xmlns:a16="http://schemas.microsoft.com/office/drawing/2014/main" id="{00000000-0008-0000-0A00-000008000000}"/>
            </a:ext>
          </a:extLst>
        </xdr:cNvPr>
        <xdr:cNvPicPr/>
      </xdr:nvPicPr>
      <xdr:blipFill>
        <a:blip xmlns:r="http://schemas.openxmlformats.org/officeDocument/2006/relationships" r:embed="rId4" cstate="print"/>
        <a:srcRect/>
        <a:stretch>
          <a:fillRect/>
        </a:stretch>
      </xdr:blipFill>
      <xdr:spPr bwMode="auto">
        <a:xfrm>
          <a:off x="2937165" y="10793038"/>
          <a:ext cx="588818" cy="404811"/>
        </a:xfrm>
        <a:prstGeom prst="rect">
          <a:avLst/>
        </a:prstGeom>
        <a:noFill/>
        <a:ln w="9525">
          <a:noFill/>
          <a:miter lim="800000"/>
          <a:headEnd/>
          <a:tailEnd/>
        </a:ln>
      </xdr:spPr>
    </xdr:pic>
    <xdr:clientData/>
  </xdr:oneCellAnchor>
  <xdr:oneCellAnchor>
    <xdr:from>
      <xdr:col>6</xdr:col>
      <xdr:colOff>457200</xdr:colOff>
      <xdr:row>58</xdr:row>
      <xdr:rowOff>542060</xdr:rowOff>
    </xdr:from>
    <xdr:ext cx="588818" cy="404811"/>
    <xdr:pic>
      <xdr:nvPicPr>
        <xdr:cNvPr id="9" name="图片 30">
          <a:extLst>
            <a:ext uri="{FF2B5EF4-FFF2-40B4-BE49-F238E27FC236}">
              <a16:creationId xmlns="" xmlns:a16="http://schemas.microsoft.com/office/drawing/2014/main" id="{00000000-0008-0000-0A00-000009000000}"/>
            </a:ext>
          </a:extLst>
        </xdr:cNvPr>
        <xdr:cNvPicPr/>
      </xdr:nvPicPr>
      <xdr:blipFill>
        <a:blip xmlns:r="http://schemas.openxmlformats.org/officeDocument/2006/relationships" r:embed="rId4" cstate="print"/>
        <a:srcRect/>
        <a:stretch>
          <a:fillRect/>
        </a:stretch>
      </xdr:blipFill>
      <xdr:spPr bwMode="auto">
        <a:xfrm>
          <a:off x="4114800" y="10790960"/>
          <a:ext cx="588818" cy="404811"/>
        </a:xfrm>
        <a:prstGeom prst="rect">
          <a:avLst/>
        </a:prstGeom>
        <a:noFill/>
        <a:ln w="9525">
          <a:noFill/>
          <a:miter lim="800000"/>
          <a:headEnd/>
          <a:tailEnd/>
        </a:ln>
      </xdr:spPr>
    </xdr:pic>
    <xdr:clientData/>
  </xdr:oneCellAnchor>
  <xdr:oneCellAnchor>
    <xdr:from>
      <xdr:col>5</xdr:col>
      <xdr:colOff>1212273</xdr:colOff>
      <xdr:row>58</xdr:row>
      <xdr:rowOff>41563</xdr:rowOff>
    </xdr:from>
    <xdr:ext cx="248945" cy="900726"/>
    <xdr:pic>
      <xdr:nvPicPr>
        <xdr:cNvPr id="10" name="Obraz 9">
          <a:extLst>
            <a:ext uri="{FF2B5EF4-FFF2-40B4-BE49-F238E27FC236}">
              <a16:creationId xmlns=""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658293" y="10648603"/>
          <a:ext cx="248945" cy="90072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152402</xdr:colOff>
      <xdr:row>58</xdr:row>
      <xdr:rowOff>34635</xdr:rowOff>
    </xdr:from>
    <xdr:ext cx="883012" cy="817417"/>
    <xdr:pic>
      <xdr:nvPicPr>
        <xdr:cNvPr id="11" name="Obraz 10">
          <a:extLst>
            <a:ext uri="{FF2B5EF4-FFF2-40B4-BE49-F238E27FC236}">
              <a16:creationId xmlns=""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200402" y="10641675"/>
          <a:ext cx="883012" cy="8174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744277</xdr:colOff>
      <xdr:row>22</xdr:row>
      <xdr:rowOff>45433</xdr:rowOff>
    </xdr:from>
    <xdr:ext cx="482139" cy="938240"/>
    <xdr:pic>
      <xdr:nvPicPr>
        <xdr:cNvPr id="12" name="Obraz 11">
          <a:extLst>
            <a:ext uri="{FF2B5EF4-FFF2-40B4-BE49-F238E27FC236}">
              <a16:creationId xmlns="" xmlns:a16="http://schemas.microsoft.com/office/drawing/2014/main" id="{00000000-0008-0000-0A00-00000C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55117" y="4068793"/>
          <a:ext cx="482139" cy="9382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27708</xdr:colOff>
      <xdr:row>22</xdr:row>
      <xdr:rowOff>117764</xdr:rowOff>
    </xdr:from>
    <xdr:ext cx="1300806" cy="822862"/>
    <xdr:pic>
      <xdr:nvPicPr>
        <xdr:cNvPr id="13" name="Obraz 12">
          <a:extLst>
            <a:ext uri="{FF2B5EF4-FFF2-40B4-BE49-F238E27FC236}">
              <a16:creationId xmlns="" xmlns:a16="http://schemas.microsoft.com/office/drawing/2014/main" id="{00000000-0008-0000-0A00-00000D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7708" y="4141124"/>
          <a:ext cx="1300806" cy="82286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325581</xdr:colOff>
      <xdr:row>19</xdr:row>
      <xdr:rowOff>180107</xdr:rowOff>
    </xdr:from>
    <xdr:ext cx="768928" cy="474083"/>
    <xdr:pic>
      <xdr:nvPicPr>
        <xdr:cNvPr id="14" name="图片 30">
          <a:extLst>
            <a:ext uri="{FF2B5EF4-FFF2-40B4-BE49-F238E27FC236}">
              <a16:creationId xmlns="" xmlns:a16="http://schemas.microsoft.com/office/drawing/2014/main" id="{00000000-0008-0000-0A00-00000E000000}"/>
            </a:ext>
          </a:extLst>
        </xdr:cNvPr>
        <xdr:cNvPicPr/>
      </xdr:nvPicPr>
      <xdr:blipFill>
        <a:blip xmlns:r="http://schemas.openxmlformats.org/officeDocument/2006/relationships" r:embed="rId4" cstate="print"/>
        <a:srcRect/>
        <a:stretch>
          <a:fillRect/>
        </a:stretch>
      </xdr:blipFill>
      <xdr:spPr bwMode="auto">
        <a:xfrm>
          <a:off x="2763981" y="3654827"/>
          <a:ext cx="768928" cy="474083"/>
        </a:xfrm>
        <a:prstGeom prst="rect">
          <a:avLst/>
        </a:prstGeom>
        <a:noFill/>
        <a:ln w="9525">
          <a:noFill/>
          <a:miter lim="800000"/>
          <a:headEnd/>
          <a:tailEnd/>
        </a:ln>
      </xdr:spPr>
    </xdr:pic>
    <xdr:clientData/>
  </xdr:oneCellAnchor>
  <xdr:oneCellAnchor>
    <xdr:from>
      <xdr:col>5</xdr:col>
      <xdr:colOff>34637</xdr:colOff>
      <xdr:row>19</xdr:row>
      <xdr:rowOff>113703</xdr:rowOff>
    </xdr:from>
    <xdr:ext cx="1288473" cy="526419"/>
    <xdr:pic>
      <xdr:nvPicPr>
        <xdr:cNvPr id="15" name="Obraz 14">
          <a:extLst>
            <a:ext uri="{FF2B5EF4-FFF2-40B4-BE49-F238E27FC236}">
              <a16:creationId xmlns=""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82637" y="3588423"/>
          <a:ext cx="1288473" cy="52641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27709</xdr:colOff>
      <xdr:row>22</xdr:row>
      <xdr:rowOff>490104</xdr:rowOff>
    </xdr:from>
    <xdr:ext cx="768928" cy="474083"/>
    <xdr:pic>
      <xdr:nvPicPr>
        <xdr:cNvPr id="16" name="图片 30">
          <a:extLst>
            <a:ext uri="{FF2B5EF4-FFF2-40B4-BE49-F238E27FC236}">
              <a16:creationId xmlns="" xmlns:a16="http://schemas.microsoft.com/office/drawing/2014/main" id="{00000000-0008-0000-0A00-000010000000}"/>
            </a:ext>
          </a:extLst>
        </xdr:cNvPr>
        <xdr:cNvPicPr/>
      </xdr:nvPicPr>
      <xdr:blipFill>
        <a:blip xmlns:r="http://schemas.openxmlformats.org/officeDocument/2006/relationships" r:embed="rId4" cstate="print"/>
        <a:srcRect/>
        <a:stretch>
          <a:fillRect/>
        </a:stretch>
      </xdr:blipFill>
      <xdr:spPr bwMode="auto">
        <a:xfrm>
          <a:off x="3685309" y="4208664"/>
          <a:ext cx="768928" cy="474083"/>
        </a:xfrm>
        <a:prstGeom prst="rect">
          <a:avLst/>
        </a:prstGeom>
        <a:noFill/>
        <a:ln w="9525">
          <a:noFill/>
          <a:miter lim="800000"/>
          <a:headEnd/>
          <a:tailEnd/>
        </a:ln>
      </xdr:spPr>
    </xdr:pic>
    <xdr:clientData/>
  </xdr:oneCellAnchor>
  <xdr:oneCellAnchor>
    <xdr:from>
      <xdr:col>1</xdr:col>
      <xdr:colOff>290945</xdr:colOff>
      <xdr:row>25</xdr:row>
      <xdr:rowOff>55417</xdr:rowOff>
    </xdr:from>
    <xdr:ext cx="569668" cy="382229"/>
    <xdr:pic>
      <xdr:nvPicPr>
        <xdr:cNvPr id="17" name="Obraz 16">
          <a:extLst>
            <a:ext uri="{FF2B5EF4-FFF2-40B4-BE49-F238E27FC236}">
              <a16:creationId xmlns=""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rot="10800000">
          <a:off x="900545" y="4627417"/>
          <a:ext cx="569668" cy="38222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1241458</xdr:colOff>
      <xdr:row>25</xdr:row>
      <xdr:rowOff>71948</xdr:rowOff>
    </xdr:from>
    <xdr:ext cx="247906" cy="900726"/>
    <xdr:pic>
      <xdr:nvPicPr>
        <xdr:cNvPr id="18" name="Obraz 17">
          <a:extLst>
            <a:ext uri="{FF2B5EF4-FFF2-40B4-BE49-F238E27FC236}">
              <a16:creationId xmlns=""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218598" y="4643948"/>
          <a:ext cx="247906" cy="90072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387926</xdr:colOff>
      <xdr:row>25</xdr:row>
      <xdr:rowOff>483178</xdr:rowOff>
    </xdr:from>
    <xdr:ext cx="768928" cy="474083"/>
    <xdr:pic>
      <xdr:nvPicPr>
        <xdr:cNvPr id="19" name="图片 30">
          <a:extLst>
            <a:ext uri="{FF2B5EF4-FFF2-40B4-BE49-F238E27FC236}">
              <a16:creationId xmlns="" xmlns:a16="http://schemas.microsoft.com/office/drawing/2014/main" id="{00000000-0008-0000-0A00-000013000000}"/>
            </a:ext>
          </a:extLst>
        </xdr:cNvPr>
        <xdr:cNvPicPr/>
      </xdr:nvPicPr>
      <xdr:blipFill>
        <a:blip xmlns:r="http://schemas.openxmlformats.org/officeDocument/2006/relationships" r:embed="rId4" cstate="print"/>
        <a:srcRect/>
        <a:stretch>
          <a:fillRect/>
        </a:stretch>
      </xdr:blipFill>
      <xdr:spPr bwMode="auto">
        <a:xfrm>
          <a:off x="1607126" y="4757998"/>
          <a:ext cx="768928" cy="474083"/>
        </a:xfrm>
        <a:prstGeom prst="rect">
          <a:avLst/>
        </a:prstGeom>
        <a:noFill/>
        <a:ln w="9525">
          <a:noFill/>
          <a:miter lim="800000"/>
          <a:headEnd/>
          <a:tailEnd/>
        </a:ln>
      </xdr:spPr>
    </xdr:pic>
    <xdr:clientData/>
  </xdr:oneCellAnchor>
  <xdr:oneCellAnchor>
    <xdr:from>
      <xdr:col>3</xdr:col>
      <xdr:colOff>1212273</xdr:colOff>
      <xdr:row>25</xdr:row>
      <xdr:rowOff>41563</xdr:rowOff>
    </xdr:from>
    <xdr:ext cx="247906" cy="900726"/>
    <xdr:pic>
      <xdr:nvPicPr>
        <xdr:cNvPr id="20" name="Obraz 19">
          <a:extLst>
            <a:ext uri="{FF2B5EF4-FFF2-40B4-BE49-F238E27FC236}">
              <a16:creationId xmlns="" xmlns:a16="http://schemas.microsoft.com/office/drawing/2014/main" id="{00000000-0008-0000-0A00-000014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439093" y="4613563"/>
          <a:ext cx="247906" cy="90072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322118</xdr:colOff>
      <xdr:row>25</xdr:row>
      <xdr:rowOff>483178</xdr:rowOff>
    </xdr:from>
    <xdr:ext cx="768928" cy="474083"/>
    <xdr:pic>
      <xdr:nvPicPr>
        <xdr:cNvPr id="21" name="图片 30">
          <a:extLst>
            <a:ext uri="{FF2B5EF4-FFF2-40B4-BE49-F238E27FC236}">
              <a16:creationId xmlns="" xmlns:a16="http://schemas.microsoft.com/office/drawing/2014/main" id="{00000000-0008-0000-0A00-000015000000}"/>
            </a:ext>
          </a:extLst>
        </xdr:cNvPr>
        <xdr:cNvPicPr/>
      </xdr:nvPicPr>
      <xdr:blipFill>
        <a:blip xmlns:r="http://schemas.openxmlformats.org/officeDocument/2006/relationships" r:embed="rId4" cstate="print"/>
        <a:srcRect/>
        <a:stretch>
          <a:fillRect/>
        </a:stretch>
      </xdr:blipFill>
      <xdr:spPr bwMode="auto">
        <a:xfrm>
          <a:off x="2760518" y="4757998"/>
          <a:ext cx="768928" cy="474083"/>
        </a:xfrm>
        <a:prstGeom prst="rect">
          <a:avLst/>
        </a:prstGeom>
        <a:noFill/>
        <a:ln w="9525">
          <a:noFill/>
          <a:miter lim="800000"/>
          <a:headEnd/>
          <a:tailEnd/>
        </a:ln>
      </xdr:spPr>
    </xdr:pic>
    <xdr:clientData/>
  </xdr:oneCellAnchor>
  <xdr:oneCellAnchor>
    <xdr:from>
      <xdr:col>3</xdr:col>
      <xdr:colOff>235527</xdr:colOff>
      <xdr:row>25</xdr:row>
      <xdr:rowOff>69272</xdr:rowOff>
    </xdr:from>
    <xdr:ext cx="883012" cy="817417"/>
    <xdr:pic>
      <xdr:nvPicPr>
        <xdr:cNvPr id="22" name="Obraz 21">
          <a:extLst>
            <a:ext uri="{FF2B5EF4-FFF2-40B4-BE49-F238E27FC236}">
              <a16:creationId xmlns=""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64327" y="4641272"/>
          <a:ext cx="883012" cy="8174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242456</xdr:colOff>
      <xdr:row>42</xdr:row>
      <xdr:rowOff>103908</xdr:rowOff>
    </xdr:from>
    <xdr:ext cx="822531" cy="559659"/>
    <xdr:pic>
      <xdr:nvPicPr>
        <xdr:cNvPr id="23" name="图片 34">
          <a:extLst>
            <a:ext uri="{FF2B5EF4-FFF2-40B4-BE49-F238E27FC236}">
              <a16:creationId xmlns="" xmlns:a16="http://schemas.microsoft.com/office/drawing/2014/main" id="{00000000-0008-0000-0A00-000017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rot="10800000">
          <a:off x="852056" y="7784868"/>
          <a:ext cx="822531" cy="559659"/>
        </a:xfrm>
        <a:prstGeom prst="rect">
          <a:avLst/>
        </a:prstGeom>
        <a:noFill/>
        <a:ln w="9525">
          <a:noFill/>
          <a:miter lim="800000"/>
          <a:headEnd/>
          <a:tailEnd/>
        </a:ln>
      </xdr:spPr>
    </xdr:pic>
    <xdr:clientData/>
  </xdr:oneCellAnchor>
  <xdr:oneCellAnchor>
    <xdr:from>
      <xdr:col>2</xdr:col>
      <xdr:colOff>235525</xdr:colOff>
      <xdr:row>42</xdr:row>
      <xdr:rowOff>92538</xdr:rowOff>
    </xdr:from>
    <xdr:ext cx="935183" cy="614258"/>
    <xdr:pic>
      <xdr:nvPicPr>
        <xdr:cNvPr id="24" name="Obraz 23">
          <a:extLst>
            <a:ext uri="{FF2B5EF4-FFF2-40B4-BE49-F238E27FC236}">
              <a16:creationId xmlns="" xmlns:a16="http://schemas.microsoft.com/office/drawing/2014/main" id="{00000000-0008-0000-0A00-000018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flipH="1">
          <a:off x="1454725" y="7773498"/>
          <a:ext cx="935183" cy="61425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117763</xdr:colOff>
      <xdr:row>42</xdr:row>
      <xdr:rowOff>62345</xdr:rowOff>
    </xdr:from>
    <xdr:ext cx="1179915" cy="658958"/>
    <xdr:pic>
      <xdr:nvPicPr>
        <xdr:cNvPr id="25" name="Obraz 24">
          <a:extLst>
            <a:ext uri="{FF2B5EF4-FFF2-40B4-BE49-F238E27FC236}">
              <a16:creationId xmlns="" xmlns:a16="http://schemas.microsoft.com/office/drawing/2014/main" id="{00000000-0008-0000-0A00-000019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flipH="1">
          <a:off x="1946563" y="7743305"/>
          <a:ext cx="1179915" cy="65895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83126</xdr:colOff>
      <xdr:row>45</xdr:row>
      <xdr:rowOff>190359</xdr:rowOff>
    </xdr:from>
    <xdr:ext cx="803565" cy="527807"/>
    <xdr:pic>
      <xdr:nvPicPr>
        <xdr:cNvPr id="26" name="Obraz 25">
          <a:extLst>
            <a:ext uri="{FF2B5EF4-FFF2-40B4-BE49-F238E27FC236}">
              <a16:creationId xmlns="" xmlns:a16="http://schemas.microsoft.com/office/drawing/2014/main" id="{00000000-0008-0000-0A00-00001A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flipH="1">
          <a:off x="1302326" y="8412339"/>
          <a:ext cx="803565" cy="52780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62345</xdr:colOff>
      <xdr:row>45</xdr:row>
      <xdr:rowOff>193963</xdr:rowOff>
    </xdr:from>
    <xdr:ext cx="1018665" cy="568903"/>
    <xdr:pic>
      <xdr:nvPicPr>
        <xdr:cNvPr id="27" name="Obraz 26">
          <a:extLst>
            <a:ext uri="{FF2B5EF4-FFF2-40B4-BE49-F238E27FC236}">
              <a16:creationId xmlns="" xmlns:a16="http://schemas.microsoft.com/office/drawing/2014/main" id="{00000000-0008-0000-0A00-00001B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flipH="1">
          <a:off x="2500745" y="8415943"/>
          <a:ext cx="1018665" cy="56890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200891</xdr:colOff>
      <xdr:row>45</xdr:row>
      <xdr:rowOff>85186</xdr:rowOff>
    </xdr:from>
    <xdr:ext cx="949037" cy="862761"/>
    <xdr:pic>
      <xdr:nvPicPr>
        <xdr:cNvPr id="28" name="Obraz 27">
          <a:extLst>
            <a:ext uri="{FF2B5EF4-FFF2-40B4-BE49-F238E27FC236}">
              <a16:creationId xmlns="" xmlns:a16="http://schemas.microsoft.com/office/drawing/2014/main" id="{00000000-0008-0000-0A00-00001C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200891" y="8314786"/>
          <a:ext cx="949037" cy="86276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124692</xdr:colOff>
      <xdr:row>4</xdr:row>
      <xdr:rowOff>13854</xdr:rowOff>
    </xdr:from>
    <xdr:ext cx="1092926" cy="773256"/>
    <xdr:pic>
      <xdr:nvPicPr>
        <xdr:cNvPr id="29" name="Obraz 28">
          <a:extLst>
            <a:ext uri="{FF2B5EF4-FFF2-40B4-BE49-F238E27FC236}">
              <a16:creationId xmlns="" xmlns:a16="http://schemas.microsoft.com/office/drawing/2014/main" id="{00000000-0008-0000-0A00-00001D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24692" y="745374"/>
          <a:ext cx="1092926" cy="7732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311728</xdr:colOff>
      <xdr:row>1</xdr:row>
      <xdr:rowOff>159328</xdr:rowOff>
    </xdr:from>
    <xdr:ext cx="768928" cy="474083"/>
    <xdr:pic>
      <xdr:nvPicPr>
        <xdr:cNvPr id="30" name="图片 30">
          <a:extLst>
            <a:ext uri="{FF2B5EF4-FFF2-40B4-BE49-F238E27FC236}">
              <a16:creationId xmlns="" xmlns:a16="http://schemas.microsoft.com/office/drawing/2014/main" id="{00000000-0008-0000-0A00-00001E000000}"/>
            </a:ext>
          </a:extLst>
        </xdr:cNvPr>
        <xdr:cNvPicPr/>
      </xdr:nvPicPr>
      <xdr:blipFill>
        <a:blip xmlns:r="http://schemas.openxmlformats.org/officeDocument/2006/relationships" r:embed="rId4" cstate="print"/>
        <a:srcRect/>
        <a:stretch>
          <a:fillRect/>
        </a:stretch>
      </xdr:blipFill>
      <xdr:spPr bwMode="auto">
        <a:xfrm>
          <a:off x="921328" y="342208"/>
          <a:ext cx="768928" cy="474083"/>
        </a:xfrm>
        <a:prstGeom prst="rect">
          <a:avLst/>
        </a:prstGeom>
        <a:noFill/>
        <a:ln w="9525">
          <a:noFill/>
          <a:miter lim="800000"/>
          <a:headEnd/>
          <a:tailEnd/>
        </a:ln>
      </xdr:spPr>
    </xdr:pic>
    <xdr:clientData/>
  </xdr:oneCellAnchor>
  <xdr:oneCellAnchor>
    <xdr:from>
      <xdr:col>1</xdr:col>
      <xdr:colOff>744277</xdr:colOff>
      <xdr:row>4</xdr:row>
      <xdr:rowOff>45433</xdr:rowOff>
    </xdr:from>
    <xdr:ext cx="482139" cy="938240"/>
    <xdr:pic>
      <xdr:nvPicPr>
        <xdr:cNvPr id="31" name="Obraz 30">
          <a:extLst>
            <a:ext uri="{FF2B5EF4-FFF2-40B4-BE49-F238E27FC236}">
              <a16:creationId xmlns="" xmlns:a16="http://schemas.microsoft.com/office/drawing/2014/main" id="{00000000-0008-0000-0A00-00001F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16717" y="776953"/>
          <a:ext cx="482139" cy="9382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36368</xdr:colOff>
      <xdr:row>4</xdr:row>
      <xdr:rowOff>490104</xdr:rowOff>
    </xdr:from>
    <xdr:ext cx="768928" cy="474083"/>
    <xdr:pic>
      <xdr:nvPicPr>
        <xdr:cNvPr id="32" name="图片 30">
          <a:extLst>
            <a:ext uri="{FF2B5EF4-FFF2-40B4-BE49-F238E27FC236}">
              <a16:creationId xmlns="" xmlns:a16="http://schemas.microsoft.com/office/drawing/2014/main" id="{00000000-0008-0000-0A00-000020000000}"/>
            </a:ext>
          </a:extLst>
        </xdr:cNvPr>
        <xdr:cNvPicPr/>
      </xdr:nvPicPr>
      <xdr:blipFill>
        <a:blip xmlns:r="http://schemas.openxmlformats.org/officeDocument/2006/relationships" r:embed="rId4" cstate="print"/>
        <a:srcRect/>
        <a:stretch>
          <a:fillRect/>
        </a:stretch>
      </xdr:blipFill>
      <xdr:spPr bwMode="auto">
        <a:xfrm>
          <a:off x="1255568" y="916824"/>
          <a:ext cx="768928" cy="474083"/>
        </a:xfrm>
        <a:prstGeom prst="rect">
          <a:avLst/>
        </a:prstGeom>
        <a:noFill/>
        <a:ln w="9525">
          <a:noFill/>
          <a:miter lim="800000"/>
          <a:headEnd/>
          <a:tailEnd/>
        </a:ln>
      </xdr:spPr>
    </xdr:pic>
    <xdr:clientData/>
  </xdr:oneCellAnchor>
  <xdr:oneCellAnchor>
    <xdr:from>
      <xdr:col>3</xdr:col>
      <xdr:colOff>290945</xdr:colOff>
      <xdr:row>4</xdr:row>
      <xdr:rowOff>55417</xdr:rowOff>
    </xdr:from>
    <xdr:ext cx="569668" cy="382229"/>
    <xdr:pic>
      <xdr:nvPicPr>
        <xdr:cNvPr id="33" name="Obraz 32">
          <a:extLst>
            <a:ext uri="{FF2B5EF4-FFF2-40B4-BE49-F238E27FC236}">
              <a16:creationId xmlns="" xmlns:a16="http://schemas.microsoft.com/office/drawing/2014/main" id="{00000000-0008-0000-0A00-000021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rot="10800000">
          <a:off x="2119745" y="786937"/>
          <a:ext cx="569668" cy="38222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1241458</xdr:colOff>
      <xdr:row>4</xdr:row>
      <xdr:rowOff>71948</xdr:rowOff>
    </xdr:from>
    <xdr:ext cx="247906" cy="900726"/>
    <xdr:pic>
      <xdr:nvPicPr>
        <xdr:cNvPr id="34" name="Obraz 33">
          <a:extLst>
            <a:ext uri="{FF2B5EF4-FFF2-40B4-BE49-F238E27FC236}">
              <a16:creationId xmlns="" xmlns:a16="http://schemas.microsoft.com/office/drawing/2014/main" id="{00000000-0008-0000-0A00-000022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437798" y="803468"/>
          <a:ext cx="247906" cy="90072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387926</xdr:colOff>
      <xdr:row>4</xdr:row>
      <xdr:rowOff>483177</xdr:rowOff>
    </xdr:from>
    <xdr:ext cx="768928" cy="474083"/>
    <xdr:pic>
      <xdr:nvPicPr>
        <xdr:cNvPr id="35" name="图片 30">
          <a:extLst>
            <a:ext uri="{FF2B5EF4-FFF2-40B4-BE49-F238E27FC236}">
              <a16:creationId xmlns="" xmlns:a16="http://schemas.microsoft.com/office/drawing/2014/main" id="{00000000-0008-0000-0A00-000023000000}"/>
            </a:ext>
          </a:extLst>
        </xdr:cNvPr>
        <xdr:cNvPicPr/>
      </xdr:nvPicPr>
      <xdr:blipFill>
        <a:blip xmlns:r="http://schemas.openxmlformats.org/officeDocument/2006/relationships" r:embed="rId4" cstate="print"/>
        <a:srcRect/>
        <a:stretch>
          <a:fillRect/>
        </a:stretch>
      </xdr:blipFill>
      <xdr:spPr bwMode="auto">
        <a:xfrm>
          <a:off x="2826326" y="917517"/>
          <a:ext cx="768928" cy="474083"/>
        </a:xfrm>
        <a:prstGeom prst="rect">
          <a:avLst/>
        </a:prstGeom>
        <a:noFill/>
        <a:ln w="9525">
          <a:noFill/>
          <a:miter lim="800000"/>
          <a:headEnd/>
          <a:tailEnd/>
        </a:ln>
      </xdr:spPr>
    </xdr:pic>
    <xdr:clientData/>
  </xdr:oneCellAnchor>
  <xdr:oneCellAnchor>
    <xdr:from>
      <xdr:col>5</xdr:col>
      <xdr:colOff>1212273</xdr:colOff>
      <xdr:row>4</xdr:row>
      <xdr:rowOff>41563</xdr:rowOff>
    </xdr:from>
    <xdr:ext cx="247906" cy="900726"/>
    <xdr:pic>
      <xdr:nvPicPr>
        <xdr:cNvPr id="36" name="Obraz 35">
          <a:extLst>
            <a:ext uri="{FF2B5EF4-FFF2-40B4-BE49-F238E27FC236}">
              <a16:creationId xmlns="" xmlns:a16="http://schemas.microsoft.com/office/drawing/2014/main" id="{00000000-0008-0000-0A00-000024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3658293" y="773083"/>
          <a:ext cx="247906" cy="90072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304800</xdr:colOff>
      <xdr:row>4</xdr:row>
      <xdr:rowOff>491836</xdr:rowOff>
    </xdr:from>
    <xdr:ext cx="768928" cy="474083"/>
    <xdr:pic>
      <xdr:nvPicPr>
        <xdr:cNvPr id="37" name="图片 30">
          <a:extLst>
            <a:ext uri="{FF2B5EF4-FFF2-40B4-BE49-F238E27FC236}">
              <a16:creationId xmlns="" xmlns:a16="http://schemas.microsoft.com/office/drawing/2014/main" id="{00000000-0008-0000-0A00-000025000000}"/>
            </a:ext>
          </a:extLst>
        </xdr:cNvPr>
        <xdr:cNvPicPr/>
      </xdr:nvPicPr>
      <xdr:blipFill>
        <a:blip xmlns:r="http://schemas.openxmlformats.org/officeDocument/2006/relationships" r:embed="rId4" cstate="print"/>
        <a:srcRect/>
        <a:stretch>
          <a:fillRect/>
        </a:stretch>
      </xdr:blipFill>
      <xdr:spPr bwMode="auto">
        <a:xfrm>
          <a:off x="3962400" y="910936"/>
          <a:ext cx="768928" cy="474083"/>
        </a:xfrm>
        <a:prstGeom prst="rect">
          <a:avLst/>
        </a:prstGeom>
        <a:noFill/>
        <a:ln w="9525">
          <a:noFill/>
          <a:miter lim="800000"/>
          <a:headEnd/>
          <a:tailEnd/>
        </a:ln>
      </xdr:spPr>
    </xdr:pic>
    <xdr:clientData/>
  </xdr:oneCellAnchor>
  <xdr:oneCellAnchor>
    <xdr:from>
      <xdr:col>5</xdr:col>
      <xdr:colOff>235527</xdr:colOff>
      <xdr:row>4</xdr:row>
      <xdr:rowOff>69272</xdr:rowOff>
    </xdr:from>
    <xdr:ext cx="883012" cy="817417"/>
    <xdr:pic>
      <xdr:nvPicPr>
        <xdr:cNvPr id="38" name="Obraz 37">
          <a:extLst>
            <a:ext uri="{FF2B5EF4-FFF2-40B4-BE49-F238E27FC236}">
              <a16:creationId xmlns="" xmlns:a16="http://schemas.microsoft.com/office/drawing/2014/main" id="{00000000-0008-0000-0A00-000026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283527" y="800792"/>
          <a:ext cx="883012" cy="8174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27709</xdr:colOff>
      <xdr:row>65</xdr:row>
      <xdr:rowOff>55419</xdr:rowOff>
    </xdr:from>
    <xdr:ext cx="1287444" cy="671944"/>
    <xdr:pic>
      <xdr:nvPicPr>
        <xdr:cNvPr id="39" name="Obraz 38">
          <a:extLst>
            <a:ext uri="{FF2B5EF4-FFF2-40B4-BE49-F238E27FC236}">
              <a16:creationId xmlns="" xmlns:a16="http://schemas.microsoft.com/office/drawing/2014/main" id="{00000000-0008-0000-0A00-000027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27709" y="11942619"/>
          <a:ext cx="1287444" cy="67194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27709</xdr:colOff>
      <xdr:row>65</xdr:row>
      <xdr:rowOff>62895</xdr:rowOff>
    </xdr:from>
    <xdr:ext cx="1271154" cy="612037"/>
    <xdr:pic>
      <xdr:nvPicPr>
        <xdr:cNvPr id="40" name="Obraz 39">
          <a:extLst>
            <a:ext uri="{FF2B5EF4-FFF2-40B4-BE49-F238E27FC236}">
              <a16:creationId xmlns="" xmlns:a16="http://schemas.microsoft.com/office/drawing/2014/main" id="{00000000-0008-0000-0A00-000028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2466109" y="11950095"/>
          <a:ext cx="1271154" cy="6120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63270</xdr:colOff>
      <xdr:row>72</xdr:row>
      <xdr:rowOff>523704</xdr:rowOff>
    </xdr:from>
    <xdr:ext cx="1287194" cy="841266"/>
    <xdr:pic>
      <xdr:nvPicPr>
        <xdr:cNvPr id="41" name="Obraz 40">
          <a:extLst>
            <a:ext uri="{FF2B5EF4-FFF2-40B4-BE49-F238E27FC236}">
              <a16:creationId xmlns="" xmlns:a16="http://schemas.microsoft.com/office/drawing/2014/main" id="{00000000-0008-0000-0A00-000029000000}"/>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3270" y="13348164"/>
          <a:ext cx="1287194" cy="8412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117763</xdr:colOff>
      <xdr:row>72</xdr:row>
      <xdr:rowOff>83127</xdr:rowOff>
    </xdr:from>
    <xdr:ext cx="1073957" cy="638175"/>
    <xdr:pic>
      <xdr:nvPicPr>
        <xdr:cNvPr id="42" name="Obraz 41">
          <a:extLst>
            <a:ext uri="{FF2B5EF4-FFF2-40B4-BE49-F238E27FC236}">
              <a16:creationId xmlns="" xmlns:a16="http://schemas.microsoft.com/office/drawing/2014/main" id="{00000000-0008-0000-0A00-00002A0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2556163" y="13250487"/>
          <a:ext cx="1073957" cy="638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139931</xdr:colOff>
      <xdr:row>76</xdr:row>
      <xdr:rowOff>805180</xdr:rowOff>
    </xdr:from>
    <xdr:ext cx="1043146" cy="691809"/>
    <xdr:pic>
      <xdr:nvPicPr>
        <xdr:cNvPr id="43" name="Obraz 42">
          <a:extLst>
            <a:ext uri="{FF2B5EF4-FFF2-40B4-BE49-F238E27FC236}">
              <a16:creationId xmlns="" xmlns:a16="http://schemas.microsoft.com/office/drawing/2014/main" id="{00000000-0008-0000-0A00-00002B00000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139931" y="14079220"/>
          <a:ext cx="1043146" cy="69180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95597</xdr:colOff>
      <xdr:row>91</xdr:row>
      <xdr:rowOff>92434</xdr:rowOff>
    </xdr:from>
    <xdr:ext cx="564586" cy="946195"/>
    <xdr:pic>
      <xdr:nvPicPr>
        <xdr:cNvPr id="44" name="Obraz 43">
          <a:extLst>
            <a:ext uri="{FF2B5EF4-FFF2-40B4-BE49-F238E27FC236}">
              <a16:creationId xmlns="" xmlns:a16="http://schemas.microsoft.com/office/drawing/2014/main" id="{00000000-0008-0000-0A00-00002C000000}"/>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95597" y="16734514"/>
          <a:ext cx="564586" cy="94619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736138</xdr:colOff>
      <xdr:row>91</xdr:row>
      <xdr:rowOff>162560</xdr:rowOff>
    </xdr:from>
    <xdr:ext cx="583861" cy="864063"/>
    <xdr:pic>
      <xdr:nvPicPr>
        <xdr:cNvPr id="45" name="Obraz 44">
          <a:extLst>
            <a:ext uri="{FF2B5EF4-FFF2-40B4-BE49-F238E27FC236}">
              <a16:creationId xmlns="" xmlns:a16="http://schemas.microsoft.com/office/drawing/2014/main" id="{00000000-0008-0000-0A00-00002D0000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606598" y="16804640"/>
          <a:ext cx="583861" cy="86406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81742</xdr:colOff>
      <xdr:row>91</xdr:row>
      <xdr:rowOff>1084809</xdr:rowOff>
    </xdr:from>
    <xdr:ext cx="577226" cy="893620"/>
    <xdr:pic>
      <xdr:nvPicPr>
        <xdr:cNvPr id="46" name="Obraz 45">
          <a:extLst>
            <a:ext uri="{FF2B5EF4-FFF2-40B4-BE49-F238E27FC236}">
              <a16:creationId xmlns="" xmlns:a16="http://schemas.microsoft.com/office/drawing/2014/main" id="{00000000-0008-0000-0A00-00002E000000}"/>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81742" y="16827729"/>
          <a:ext cx="577226" cy="893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695959</xdr:colOff>
      <xdr:row>91</xdr:row>
      <xdr:rowOff>1117599</xdr:rowOff>
    </xdr:from>
    <xdr:ext cx="615199" cy="900545"/>
    <xdr:pic>
      <xdr:nvPicPr>
        <xdr:cNvPr id="47" name="Obraz 46">
          <a:extLst>
            <a:ext uri="{FF2B5EF4-FFF2-40B4-BE49-F238E27FC236}">
              <a16:creationId xmlns="" xmlns:a16="http://schemas.microsoft.com/office/drawing/2014/main" id="{00000000-0008-0000-0A00-00002F000000}"/>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612139" y="16822419"/>
          <a:ext cx="615199" cy="90054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702196</xdr:colOff>
      <xdr:row>94</xdr:row>
      <xdr:rowOff>469668</xdr:rowOff>
    </xdr:from>
    <xdr:ext cx="627749" cy="852921"/>
    <xdr:pic>
      <xdr:nvPicPr>
        <xdr:cNvPr id="48" name="Obraz 47">
          <a:extLst>
            <a:ext uri="{FF2B5EF4-FFF2-40B4-BE49-F238E27FC236}">
              <a16:creationId xmlns="" xmlns:a16="http://schemas.microsoft.com/office/drawing/2014/main" id="{00000000-0008-0000-0A00-000030000000}"/>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610756" y="17370828"/>
          <a:ext cx="627749" cy="85292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394855</xdr:colOff>
      <xdr:row>85</xdr:row>
      <xdr:rowOff>69273</xdr:rowOff>
    </xdr:from>
    <xdr:ext cx="743166" cy="897644"/>
    <xdr:pic>
      <xdr:nvPicPr>
        <xdr:cNvPr id="49" name="Obraz 48">
          <a:extLst>
            <a:ext uri="{FF2B5EF4-FFF2-40B4-BE49-F238E27FC236}">
              <a16:creationId xmlns="" xmlns:a16="http://schemas.microsoft.com/office/drawing/2014/main" id="{00000000-0008-0000-0A00-000031000000}"/>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1004455" y="15614073"/>
          <a:ext cx="743166" cy="89764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263237</xdr:colOff>
      <xdr:row>85</xdr:row>
      <xdr:rowOff>56300</xdr:rowOff>
    </xdr:from>
    <xdr:ext cx="803563" cy="914531"/>
    <xdr:pic>
      <xdr:nvPicPr>
        <xdr:cNvPr id="50" name="Obraz 49">
          <a:extLst>
            <a:ext uri="{FF2B5EF4-FFF2-40B4-BE49-F238E27FC236}">
              <a16:creationId xmlns="" xmlns:a16="http://schemas.microsoft.com/office/drawing/2014/main" id="{00000000-0008-0000-0A00-0000320000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1482437" y="15601100"/>
          <a:ext cx="803563" cy="9145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304801</xdr:colOff>
      <xdr:row>85</xdr:row>
      <xdr:rowOff>66163</xdr:rowOff>
    </xdr:from>
    <xdr:ext cx="706582" cy="966777"/>
    <xdr:pic>
      <xdr:nvPicPr>
        <xdr:cNvPr id="51" name="Obraz 50">
          <a:extLst>
            <a:ext uri="{FF2B5EF4-FFF2-40B4-BE49-F238E27FC236}">
              <a16:creationId xmlns="" xmlns:a16="http://schemas.microsoft.com/office/drawing/2014/main" id="{00000000-0008-0000-0A00-0000330000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2133601" y="15610963"/>
          <a:ext cx="706582" cy="9667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131620</xdr:colOff>
      <xdr:row>85</xdr:row>
      <xdr:rowOff>90454</xdr:rowOff>
    </xdr:from>
    <xdr:ext cx="1059872" cy="819831"/>
    <xdr:pic>
      <xdr:nvPicPr>
        <xdr:cNvPr id="52" name="Obraz 51">
          <a:extLst>
            <a:ext uri="{FF2B5EF4-FFF2-40B4-BE49-F238E27FC236}">
              <a16:creationId xmlns="" xmlns:a16="http://schemas.microsoft.com/office/drawing/2014/main" id="{00000000-0008-0000-0A00-0000340000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2570020" y="15635254"/>
          <a:ext cx="1059872" cy="8198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249383</xdr:colOff>
      <xdr:row>85</xdr:row>
      <xdr:rowOff>128402</xdr:rowOff>
    </xdr:from>
    <xdr:ext cx="872836" cy="807743"/>
    <xdr:pic>
      <xdr:nvPicPr>
        <xdr:cNvPr id="53" name="Obraz 52">
          <a:extLst>
            <a:ext uri="{FF2B5EF4-FFF2-40B4-BE49-F238E27FC236}">
              <a16:creationId xmlns="" xmlns:a16="http://schemas.microsoft.com/office/drawing/2014/main" id="{00000000-0008-0000-0A00-0000350000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3297383" y="15673202"/>
          <a:ext cx="872836" cy="8077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103911</xdr:colOff>
      <xdr:row>85</xdr:row>
      <xdr:rowOff>193963</xdr:rowOff>
    </xdr:from>
    <xdr:ext cx="1157198" cy="565267"/>
    <xdr:pic>
      <xdr:nvPicPr>
        <xdr:cNvPr id="54" name="Obraz 53">
          <a:extLst>
            <a:ext uri="{FF2B5EF4-FFF2-40B4-BE49-F238E27FC236}">
              <a16:creationId xmlns="" xmlns:a16="http://schemas.microsoft.com/office/drawing/2014/main" id="{00000000-0008-0000-0A00-00003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rot="16200000">
          <a:off x="4057476" y="15435178"/>
          <a:ext cx="565267" cy="115719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297871</xdr:colOff>
      <xdr:row>88</xdr:row>
      <xdr:rowOff>214744</xdr:rowOff>
    </xdr:from>
    <xdr:ext cx="765829" cy="513847"/>
    <xdr:pic>
      <xdr:nvPicPr>
        <xdr:cNvPr id="55" name="Obraz 54">
          <a:extLst>
            <a:ext uri="{FF2B5EF4-FFF2-40B4-BE49-F238E27FC236}">
              <a16:creationId xmlns="" xmlns:a16="http://schemas.microsoft.com/office/drawing/2014/main" id="{00000000-0008-0000-0A00-0000370000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rot="10800000">
          <a:off x="907471" y="16277704"/>
          <a:ext cx="765829" cy="51384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90056</xdr:colOff>
      <xdr:row>88</xdr:row>
      <xdr:rowOff>337258</xdr:rowOff>
    </xdr:from>
    <xdr:ext cx="1170711" cy="322214"/>
    <xdr:pic>
      <xdr:nvPicPr>
        <xdr:cNvPr id="56" name="Obraz 55">
          <a:extLst>
            <a:ext uri="{FF2B5EF4-FFF2-40B4-BE49-F238E27FC236}">
              <a16:creationId xmlns="" xmlns:a16="http://schemas.microsoft.com/office/drawing/2014/main" id="{00000000-0008-0000-0A00-000038000000}"/>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rot="16200000">
          <a:off x="1733505" y="15854049"/>
          <a:ext cx="322214" cy="117071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20780</xdr:colOff>
      <xdr:row>91</xdr:row>
      <xdr:rowOff>160712</xdr:rowOff>
    </xdr:from>
    <xdr:ext cx="743166" cy="897644"/>
    <xdr:pic>
      <xdr:nvPicPr>
        <xdr:cNvPr id="57" name="Obraz 56">
          <a:extLst>
            <a:ext uri="{FF2B5EF4-FFF2-40B4-BE49-F238E27FC236}">
              <a16:creationId xmlns="" xmlns:a16="http://schemas.microsoft.com/office/drawing/2014/main" id="{00000000-0008-0000-0A00-000039000000}"/>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1239980" y="16802792"/>
          <a:ext cx="743166" cy="89764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561110</xdr:colOff>
      <xdr:row>91</xdr:row>
      <xdr:rowOff>102062</xdr:rowOff>
    </xdr:from>
    <xdr:ext cx="706582" cy="966777"/>
    <xdr:pic>
      <xdr:nvPicPr>
        <xdr:cNvPr id="58" name="Obraz 57">
          <a:extLst>
            <a:ext uri="{FF2B5EF4-FFF2-40B4-BE49-F238E27FC236}">
              <a16:creationId xmlns="" xmlns:a16="http://schemas.microsoft.com/office/drawing/2014/main" id="{00000000-0008-0000-0A00-00003A0000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1170710" y="16744142"/>
          <a:ext cx="706582" cy="9667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616527</xdr:colOff>
      <xdr:row>91</xdr:row>
      <xdr:rowOff>114069</xdr:rowOff>
    </xdr:from>
    <xdr:ext cx="706582" cy="966777"/>
    <xdr:pic>
      <xdr:nvPicPr>
        <xdr:cNvPr id="59" name="Obraz 58">
          <a:extLst>
            <a:ext uri="{FF2B5EF4-FFF2-40B4-BE49-F238E27FC236}">
              <a16:creationId xmlns="" xmlns:a16="http://schemas.microsoft.com/office/drawing/2014/main" id="{00000000-0008-0000-0A00-00003B0000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2437707" y="16756149"/>
          <a:ext cx="706582" cy="9667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124690</xdr:colOff>
      <xdr:row>91</xdr:row>
      <xdr:rowOff>158866</xdr:rowOff>
    </xdr:from>
    <xdr:ext cx="803563" cy="914531"/>
    <xdr:pic>
      <xdr:nvPicPr>
        <xdr:cNvPr id="60" name="Obraz 59">
          <a:extLst>
            <a:ext uri="{FF2B5EF4-FFF2-40B4-BE49-F238E27FC236}">
              <a16:creationId xmlns="" xmlns:a16="http://schemas.microsoft.com/office/drawing/2014/main" id="{00000000-0008-0000-0A00-00003C0000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2563090" y="16800946"/>
          <a:ext cx="803563" cy="9145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671944</xdr:colOff>
      <xdr:row>91</xdr:row>
      <xdr:rowOff>150552</xdr:rowOff>
    </xdr:from>
    <xdr:ext cx="590315" cy="396083"/>
    <xdr:pic>
      <xdr:nvPicPr>
        <xdr:cNvPr id="61" name="Obraz 60">
          <a:extLst>
            <a:ext uri="{FF2B5EF4-FFF2-40B4-BE49-F238E27FC236}">
              <a16:creationId xmlns="" xmlns:a16="http://schemas.microsoft.com/office/drawing/2014/main" id="{00000000-0008-0000-0A00-00003D0000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rot="10800000">
          <a:off x="3658984" y="16792632"/>
          <a:ext cx="590315" cy="39608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84813</xdr:colOff>
      <xdr:row>91</xdr:row>
      <xdr:rowOff>146858</xdr:rowOff>
    </xdr:from>
    <xdr:ext cx="258833" cy="940426"/>
    <xdr:pic>
      <xdr:nvPicPr>
        <xdr:cNvPr id="62" name="Obraz 61">
          <a:extLst>
            <a:ext uri="{FF2B5EF4-FFF2-40B4-BE49-F238E27FC236}">
              <a16:creationId xmlns="" xmlns:a16="http://schemas.microsoft.com/office/drawing/2014/main" id="{00000000-0008-0000-0A00-00003E000000}"/>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3742413" y="16788938"/>
          <a:ext cx="258833" cy="94042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983673</xdr:colOff>
      <xdr:row>94</xdr:row>
      <xdr:rowOff>124691</xdr:rowOff>
    </xdr:from>
    <xdr:ext cx="258833" cy="940426"/>
    <xdr:pic>
      <xdr:nvPicPr>
        <xdr:cNvPr id="63" name="Obraz 62">
          <a:extLst>
            <a:ext uri="{FF2B5EF4-FFF2-40B4-BE49-F238E27FC236}">
              <a16:creationId xmlns="" xmlns:a16="http://schemas.microsoft.com/office/drawing/2014/main" id="{00000000-0008-0000-0A00-00003F000000}"/>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1219893" y="17315411"/>
          <a:ext cx="258833" cy="94042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103909</xdr:colOff>
      <xdr:row>94</xdr:row>
      <xdr:rowOff>164407</xdr:rowOff>
    </xdr:from>
    <xdr:ext cx="1059872" cy="819831"/>
    <xdr:pic>
      <xdr:nvPicPr>
        <xdr:cNvPr id="64" name="Obraz 63">
          <a:extLst>
            <a:ext uri="{FF2B5EF4-FFF2-40B4-BE49-F238E27FC236}">
              <a16:creationId xmlns="" xmlns:a16="http://schemas.microsoft.com/office/drawing/2014/main" id="{00000000-0008-0000-0A00-0000400000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1323109" y="17355127"/>
          <a:ext cx="1059872" cy="8198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242456</xdr:colOff>
      <xdr:row>35</xdr:row>
      <xdr:rowOff>103908</xdr:rowOff>
    </xdr:from>
    <xdr:ext cx="822531" cy="559659"/>
    <xdr:pic>
      <xdr:nvPicPr>
        <xdr:cNvPr id="65" name="图片 34">
          <a:extLst>
            <a:ext uri="{FF2B5EF4-FFF2-40B4-BE49-F238E27FC236}">
              <a16:creationId xmlns="" xmlns:a16="http://schemas.microsoft.com/office/drawing/2014/main" id="{00000000-0008-0000-0A00-000041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rot="10800000">
          <a:off x="852056" y="6504708"/>
          <a:ext cx="822531" cy="559659"/>
        </a:xfrm>
        <a:prstGeom prst="rect">
          <a:avLst/>
        </a:prstGeom>
        <a:noFill/>
        <a:ln w="9525">
          <a:noFill/>
          <a:miter lim="800000"/>
          <a:headEnd/>
          <a:tailEnd/>
        </a:ln>
      </xdr:spPr>
    </xdr:pic>
    <xdr:clientData/>
  </xdr:oneCellAnchor>
  <xdr:oneCellAnchor>
    <xdr:from>
      <xdr:col>0</xdr:col>
      <xdr:colOff>25978</xdr:colOff>
      <xdr:row>38</xdr:row>
      <xdr:rowOff>173181</xdr:rowOff>
    </xdr:from>
    <xdr:ext cx="1285888" cy="995103"/>
    <xdr:pic>
      <xdr:nvPicPr>
        <xdr:cNvPr id="66" name="Obraz 65">
          <a:extLst>
            <a:ext uri="{FF2B5EF4-FFF2-40B4-BE49-F238E27FC236}">
              <a16:creationId xmlns="" xmlns:a16="http://schemas.microsoft.com/office/drawing/2014/main" id="{00000000-0008-0000-0A00-0000420000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5978" y="7122621"/>
          <a:ext cx="1285888" cy="99510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25978</xdr:colOff>
      <xdr:row>19</xdr:row>
      <xdr:rowOff>60612</xdr:rowOff>
    </xdr:from>
    <xdr:ext cx="1251256" cy="678873"/>
    <xdr:pic>
      <xdr:nvPicPr>
        <xdr:cNvPr id="67" name="Obraz 66">
          <a:extLst>
            <a:ext uri="{FF2B5EF4-FFF2-40B4-BE49-F238E27FC236}">
              <a16:creationId xmlns="" xmlns:a16="http://schemas.microsoft.com/office/drawing/2014/main" id="{00000000-0008-0000-0A00-000043000000}"/>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635578" y="3535332"/>
          <a:ext cx="1251256" cy="67887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155864</xdr:colOff>
      <xdr:row>52</xdr:row>
      <xdr:rowOff>112568</xdr:rowOff>
    </xdr:from>
    <xdr:ext cx="1009197" cy="547543"/>
    <xdr:pic>
      <xdr:nvPicPr>
        <xdr:cNvPr id="68" name="Obraz 67">
          <a:extLst>
            <a:ext uri="{FF2B5EF4-FFF2-40B4-BE49-F238E27FC236}">
              <a16:creationId xmlns="" xmlns:a16="http://schemas.microsoft.com/office/drawing/2014/main" id="{00000000-0008-0000-0A00-000044000000}"/>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765464" y="9622328"/>
          <a:ext cx="1009197" cy="5475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25976</xdr:colOff>
      <xdr:row>19</xdr:row>
      <xdr:rowOff>77932</xdr:rowOff>
    </xdr:from>
    <xdr:ext cx="1259456" cy="606136"/>
    <xdr:pic>
      <xdr:nvPicPr>
        <xdr:cNvPr id="69" name="Obraz 68">
          <a:extLst>
            <a:ext uri="{FF2B5EF4-FFF2-40B4-BE49-F238E27FC236}">
              <a16:creationId xmlns="" xmlns:a16="http://schemas.microsoft.com/office/drawing/2014/main" id="{00000000-0008-0000-0A00-000045000000}"/>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1245176" y="3552652"/>
          <a:ext cx="1259456" cy="6061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1255568</xdr:colOff>
      <xdr:row>22</xdr:row>
      <xdr:rowOff>174478</xdr:rowOff>
    </xdr:from>
    <xdr:ext cx="1363827" cy="639475"/>
    <xdr:pic>
      <xdr:nvPicPr>
        <xdr:cNvPr id="70" name="Obraz 69">
          <a:extLst>
            <a:ext uri="{FF2B5EF4-FFF2-40B4-BE49-F238E27FC236}">
              <a16:creationId xmlns="" xmlns:a16="http://schemas.microsoft.com/office/drawing/2014/main" id="{00000000-0008-0000-0A00-000046000000}"/>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1217468" y="4197838"/>
          <a:ext cx="1363827" cy="6394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25977</xdr:colOff>
      <xdr:row>19</xdr:row>
      <xdr:rowOff>95250</xdr:rowOff>
    </xdr:from>
    <xdr:ext cx="1267737" cy="554182"/>
    <xdr:pic>
      <xdr:nvPicPr>
        <xdr:cNvPr id="71" name="Obraz 70">
          <a:extLst>
            <a:ext uri="{FF2B5EF4-FFF2-40B4-BE49-F238E27FC236}">
              <a16:creationId xmlns="" xmlns:a16="http://schemas.microsoft.com/office/drawing/2014/main" id="{00000000-0008-0000-0A00-000047000000}"/>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1854777" y="3569970"/>
          <a:ext cx="1267737" cy="55418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1108364</xdr:colOff>
      <xdr:row>22</xdr:row>
      <xdr:rowOff>169494</xdr:rowOff>
    </xdr:from>
    <xdr:ext cx="1478222" cy="630851"/>
    <xdr:pic>
      <xdr:nvPicPr>
        <xdr:cNvPr id="72" name="Obraz 71">
          <a:extLst>
            <a:ext uri="{FF2B5EF4-FFF2-40B4-BE49-F238E27FC236}">
              <a16:creationId xmlns="" xmlns:a16="http://schemas.microsoft.com/office/drawing/2014/main" id="{00000000-0008-0000-0A00-000048000000}"/>
            </a:ext>
          </a:extLst>
        </xdr:cNvPr>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2441864" y="4192854"/>
          <a:ext cx="1478222" cy="6308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216478</xdr:colOff>
      <xdr:row>22</xdr:row>
      <xdr:rowOff>174888</xdr:rowOff>
    </xdr:from>
    <xdr:ext cx="784983" cy="613089"/>
    <xdr:pic>
      <xdr:nvPicPr>
        <xdr:cNvPr id="73" name="Obraz 72">
          <a:extLst>
            <a:ext uri="{FF2B5EF4-FFF2-40B4-BE49-F238E27FC236}">
              <a16:creationId xmlns="" xmlns:a16="http://schemas.microsoft.com/office/drawing/2014/main" id="{00000000-0008-0000-0A00-000049000000}"/>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2045278" y="4198248"/>
          <a:ext cx="784983" cy="61308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294409</xdr:colOff>
      <xdr:row>22</xdr:row>
      <xdr:rowOff>155863</xdr:rowOff>
    </xdr:from>
    <xdr:ext cx="784983" cy="613089"/>
    <xdr:pic>
      <xdr:nvPicPr>
        <xdr:cNvPr id="74" name="Obraz 73">
          <a:extLst>
            <a:ext uri="{FF2B5EF4-FFF2-40B4-BE49-F238E27FC236}">
              <a16:creationId xmlns="" xmlns:a16="http://schemas.microsoft.com/office/drawing/2014/main" id="{00000000-0008-0000-0A00-00004A000000}"/>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904009" y="4179223"/>
          <a:ext cx="784983" cy="61308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60614</xdr:colOff>
      <xdr:row>35</xdr:row>
      <xdr:rowOff>34636</xdr:rowOff>
    </xdr:from>
    <xdr:ext cx="1219815" cy="700594"/>
    <xdr:pic>
      <xdr:nvPicPr>
        <xdr:cNvPr id="75" name="Obraz 74">
          <a:extLst>
            <a:ext uri="{FF2B5EF4-FFF2-40B4-BE49-F238E27FC236}">
              <a16:creationId xmlns="" xmlns:a16="http://schemas.microsoft.com/office/drawing/2014/main" id="{00000000-0008-0000-0A00-00004B000000}"/>
            </a:ext>
          </a:extLst>
        </xdr:cNvPr>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1279814" y="6435436"/>
          <a:ext cx="1219815" cy="70059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1272887</xdr:colOff>
      <xdr:row>38</xdr:row>
      <xdr:rowOff>182166</xdr:rowOff>
    </xdr:from>
    <xdr:ext cx="1195416" cy="666422"/>
    <xdr:pic>
      <xdr:nvPicPr>
        <xdr:cNvPr id="76" name="Obraz 75">
          <a:extLst>
            <a:ext uri="{FF2B5EF4-FFF2-40B4-BE49-F238E27FC236}">
              <a16:creationId xmlns="" xmlns:a16="http://schemas.microsoft.com/office/drawing/2014/main" id="{00000000-0008-0000-0A00-00004C000000}"/>
            </a:ext>
          </a:extLst>
        </xdr:cNvPr>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1219547" y="7131606"/>
          <a:ext cx="1195416" cy="66642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363682</xdr:colOff>
      <xdr:row>38</xdr:row>
      <xdr:rowOff>199159</xdr:rowOff>
    </xdr:from>
    <xdr:ext cx="784983" cy="613089"/>
    <xdr:pic>
      <xdr:nvPicPr>
        <xdr:cNvPr id="77" name="Obraz 76">
          <a:extLst>
            <a:ext uri="{FF2B5EF4-FFF2-40B4-BE49-F238E27FC236}">
              <a16:creationId xmlns="" xmlns:a16="http://schemas.microsoft.com/office/drawing/2014/main" id="{00000000-0008-0000-0A00-00004D000000}"/>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973282" y="7133359"/>
          <a:ext cx="784983" cy="61308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303068</xdr:colOff>
      <xdr:row>38</xdr:row>
      <xdr:rowOff>181841</xdr:rowOff>
    </xdr:from>
    <xdr:ext cx="784983" cy="613089"/>
    <xdr:pic>
      <xdr:nvPicPr>
        <xdr:cNvPr id="78" name="Obraz 77">
          <a:extLst>
            <a:ext uri="{FF2B5EF4-FFF2-40B4-BE49-F238E27FC236}">
              <a16:creationId xmlns="" xmlns:a16="http://schemas.microsoft.com/office/drawing/2014/main" id="{00000000-0008-0000-0A00-00004E000000}"/>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2131868" y="7131281"/>
          <a:ext cx="784983" cy="61308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34637</xdr:colOff>
      <xdr:row>35</xdr:row>
      <xdr:rowOff>43295</xdr:rowOff>
    </xdr:from>
    <xdr:ext cx="1246197" cy="692728"/>
    <xdr:pic>
      <xdr:nvPicPr>
        <xdr:cNvPr id="79" name="Obraz 78">
          <a:extLst>
            <a:ext uri="{FF2B5EF4-FFF2-40B4-BE49-F238E27FC236}">
              <a16:creationId xmlns="" xmlns:a16="http://schemas.microsoft.com/office/drawing/2014/main" id="{00000000-0008-0000-0A00-00004F000000}"/>
            </a:ext>
          </a:extLst>
        </xdr:cNvPr>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1863437" y="6444095"/>
          <a:ext cx="1246197" cy="69272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1229591</xdr:colOff>
      <xdr:row>38</xdr:row>
      <xdr:rowOff>138545</xdr:rowOff>
    </xdr:from>
    <xdr:ext cx="1307985" cy="707564"/>
    <xdr:pic>
      <xdr:nvPicPr>
        <xdr:cNvPr id="80" name="Obraz 79">
          <a:extLst>
            <a:ext uri="{FF2B5EF4-FFF2-40B4-BE49-F238E27FC236}">
              <a16:creationId xmlns="" xmlns:a16="http://schemas.microsoft.com/office/drawing/2014/main" id="{00000000-0008-0000-0A00-000050000000}"/>
            </a:ext>
          </a:extLst>
        </xdr:cNvPr>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a:fillRect/>
        </a:stretch>
      </xdr:blipFill>
      <xdr:spPr bwMode="auto">
        <a:xfrm>
          <a:off x="2441171" y="7087985"/>
          <a:ext cx="1307985" cy="70756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389659</xdr:colOff>
      <xdr:row>55</xdr:row>
      <xdr:rowOff>225135</xdr:rowOff>
    </xdr:from>
    <xdr:ext cx="784983" cy="613089"/>
    <xdr:pic>
      <xdr:nvPicPr>
        <xdr:cNvPr id="81" name="Obraz 80">
          <a:extLst>
            <a:ext uri="{FF2B5EF4-FFF2-40B4-BE49-F238E27FC236}">
              <a16:creationId xmlns="" xmlns:a16="http://schemas.microsoft.com/office/drawing/2014/main" id="{00000000-0008-0000-0A00-000051000000}"/>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999259" y="10237815"/>
          <a:ext cx="784983" cy="61308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242454</xdr:colOff>
      <xdr:row>55</xdr:row>
      <xdr:rowOff>147204</xdr:rowOff>
    </xdr:from>
    <xdr:ext cx="784983" cy="613089"/>
    <xdr:pic>
      <xdr:nvPicPr>
        <xdr:cNvPr id="82" name="Obraz 81">
          <a:extLst>
            <a:ext uri="{FF2B5EF4-FFF2-40B4-BE49-F238E27FC236}">
              <a16:creationId xmlns="" xmlns:a16="http://schemas.microsoft.com/office/drawing/2014/main" id="{00000000-0008-0000-0A00-000052000000}"/>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2071254" y="10205604"/>
          <a:ext cx="784983" cy="61308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355022</xdr:colOff>
      <xdr:row>55</xdr:row>
      <xdr:rowOff>164523</xdr:rowOff>
    </xdr:from>
    <xdr:ext cx="784983" cy="613089"/>
    <xdr:pic>
      <xdr:nvPicPr>
        <xdr:cNvPr id="83" name="Obraz 82">
          <a:extLst>
            <a:ext uri="{FF2B5EF4-FFF2-40B4-BE49-F238E27FC236}">
              <a16:creationId xmlns="" xmlns:a16="http://schemas.microsoft.com/office/drawing/2014/main" id="{00000000-0008-0000-0A00-000053000000}"/>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3403022" y="10222923"/>
          <a:ext cx="784983" cy="61308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43296</xdr:colOff>
      <xdr:row>52</xdr:row>
      <xdr:rowOff>34638</xdr:rowOff>
    </xdr:from>
    <xdr:ext cx="1219815" cy="700594"/>
    <xdr:pic>
      <xdr:nvPicPr>
        <xdr:cNvPr id="84" name="Obraz 83">
          <a:extLst>
            <a:ext uri="{FF2B5EF4-FFF2-40B4-BE49-F238E27FC236}">
              <a16:creationId xmlns="" xmlns:a16="http://schemas.microsoft.com/office/drawing/2014/main" id="{00000000-0008-0000-0A00-000054000000}"/>
            </a:ext>
          </a:extLst>
        </xdr:cNvPr>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1262496" y="9544398"/>
          <a:ext cx="1219815" cy="70059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325581</xdr:colOff>
      <xdr:row>52</xdr:row>
      <xdr:rowOff>249383</xdr:rowOff>
    </xdr:from>
    <xdr:ext cx="588818" cy="404811"/>
    <xdr:pic>
      <xdr:nvPicPr>
        <xdr:cNvPr id="85" name="图片 30">
          <a:extLst>
            <a:ext uri="{FF2B5EF4-FFF2-40B4-BE49-F238E27FC236}">
              <a16:creationId xmlns="" xmlns:a16="http://schemas.microsoft.com/office/drawing/2014/main" id="{00000000-0008-0000-0A00-000055000000}"/>
            </a:ext>
          </a:extLst>
        </xdr:cNvPr>
        <xdr:cNvPicPr/>
      </xdr:nvPicPr>
      <xdr:blipFill>
        <a:blip xmlns:r="http://schemas.openxmlformats.org/officeDocument/2006/relationships" r:embed="rId4" cstate="print"/>
        <a:srcRect/>
        <a:stretch>
          <a:fillRect/>
        </a:stretch>
      </xdr:blipFill>
      <xdr:spPr bwMode="auto">
        <a:xfrm>
          <a:off x="3373581" y="9690563"/>
          <a:ext cx="588818" cy="404811"/>
        </a:xfrm>
        <a:prstGeom prst="rect">
          <a:avLst/>
        </a:prstGeom>
        <a:noFill/>
        <a:ln w="9525">
          <a:noFill/>
          <a:miter lim="800000"/>
          <a:headEnd/>
          <a:tailEnd/>
        </a:ln>
      </xdr:spPr>
    </xdr:pic>
    <xdr:clientData/>
  </xdr:oneCellAnchor>
  <xdr:oneCellAnchor>
    <xdr:from>
      <xdr:col>4</xdr:col>
      <xdr:colOff>77933</xdr:colOff>
      <xdr:row>52</xdr:row>
      <xdr:rowOff>51954</xdr:rowOff>
    </xdr:from>
    <xdr:ext cx="1177636" cy="654617"/>
    <xdr:pic>
      <xdr:nvPicPr>
        <xdr:cNvPr id="86" name="Obraz 85">
          <a:extLst>
            <a:ext uri="{FF2B5EF4-FFF2-40B4-BE49-F238E27FC236}">
              <a16:creationId xmlns="" xmlns:a16="http://schemas.microsoft.com/office/drawing/2014/main" id="{00000000-0008-0000-0A00-000056000000}"/>
            </a:ext>
          </a:extLst>
        </xdr:cNvPr>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bwMode="auto">
        <a:xfrm>
          <a:off x="2516333" y="9561714"/>
          <a:ext cx="1177636" cy="6546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1307524</xdr:colOff>
      <xdr:row>55</xdr:row>
      <xdr:rowOff>155864</xdr:rowOff>
    </xdr:from>
    <xdr:ext cx="1254913" cy="700594"/>
    <xdr:pic>
      <xdr:nvPicPr>
        <xdr:cNvPr id="87" name="Obraz 86">
          <a:extLst>
            <a:ext uri="{FF2B5EF4-FFF2-40B4-BE49-F238E27FC236}">
              <a16:creationId xmlns="" xmlns:a16="http://schemas.microsoft.com/office/drawing/2014/main" id="{00000000-0008-0000-0A00-000057000000}"/>
            </a:ext>
          </a:extLst>
        </xdr:cNvPr>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1216084" y="10214264"/>
          <a:ext cx="1254913" cy="70059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1255568</xdr:colOff>
      <xdr:row>55</xdr:row>
      <xdr:rowOff>138545</xdr:rowOff>
    </xdr:from>
    <xdr:ext cx="1212734" cy="654617"/>
    <xdr:pic>
      <xdr:nvPicPr>
        <xdr:cNvPr id="88" name="Obraz 87">
          <a:extLst>
            <a:ext uri="{FF2B5EF4-FFF2-40B4-BE49-F238E27FC236}">
              <a16:creationId xmlns="" xmlns:a16="http://schemas.microsoft.com/office/drawing/2014/main" id="{00000000-0008-0000-0A00-000058000000}"/>
            </a:ext>
          </a:extLst>
        </xdr:cNvPr>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bwMode="auto">
        <a:xfrm>
          <a:off x="2436668" y="10196945"/>
          <a:ext cx="1212734" cy="6546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233796</xdr:colOff>
      <xdr:row>52</xdr:row>
      <xdr:rowOff>32303</xdr:rowOff>
    </xdr:from>
    <xdr:ext cx="787977" cy="691825"/>
    <xdr:pic>
      <xdr:nvPicPr>
        <xdr:cNvPr id="89" name="Obraz 88">
          <a:extLst>
            <a:ext uri="{FF2B5EF4-FFF2-40B4-BE49-F238E27FC236}">
              <a16:creationId xmlns="" xmlns:a16="http://schemas.microsoft.com/office/drawing/2014/main" id="{00000000-0008-0000-0A00-000059000000}"/>
            </a:ext>
          </a:extLst>
        </xdr:cNvPr>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bwMode="auto">
        <a:xfrm>
          <a:off x="3891396" y="9542063"/>
          <a:ext cx="787977" cy="691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51955</xdr:colOff>
      <xdr:row>55</xdr:row>
      <xdr:rowOff>181841</xdr:rowOff>
    </xdr:from>
    <xdr:ext cx="787977" cy="691825"/>
    <xdr:pic>
      <xdr:nvPicPr>
        <xdr:cNvPr id="90" name="Obraz 89">
          <a:extLst>
            <a:ext uri="{FF2B5EF4-FFF2-40B4-BE49-F238E27FC236}">
              <a16:creationId xmlns="" xmlns:a16="http://schemas.microsoft.com/office/drawing/2014/main" id="{00000000-0008-0000-0A00-00005A000000}"/>
            </a:ext>
          </a:extLst>
        </xdr:cNvPr>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bwMode="auto">
        <a:xfrm>
          <a:off x="3709555" y="10240241"/>
          <a:ext cx="787977" cy="691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398320</xdr:colOff>
      <xdr:row>62</xdr:row>
      <xdr:rowOff>91875</xdr:rowOff>
    </xdr:from>
    <xdr:ext cx="606134" cy="608643"/>
    <xdr:pic>
      <xdr:nvPicPr>
        <xdr:cNvPr id="91" name="Obraz 90">
          <a:extLst>
            <a:ext uri="{FF2B5EF4-FFF2-40B4-BE49-F238E27FC236}">
              <a16:creationId xmlns="" xmlns:a16="http://schemas.microsoft.com/office/drawing/2014/main" id="{00000000-0008-0000-0A00-00005B000000}"/>
            </a:ext>
          </a:extLst>
        </xdr:cNvPr>
        <xdr:cNvPicPr>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bwMode="auto">
        <a:xfrm>
          <a:off x="1007920" y="11430435"/>
          <a:ext cx="606134" cy="6086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17318</xdr:colOff>
      <xdr:row>65</xdr:row>
      <xdr:rowOff>242454</xdr:rowOff>
    </xdr:from>
    <xdr:ext cx="606134" cy="608643"/>
    <xdr:pic>
      <xdr:nvPicPr>
        <xdr:cNvPr id="92" name="Obraz 91">
          <a:extLst>
            <a:ext uri="{FF2B5EF4-FFF2-40B4-BE49-F238E27FC236}">
              <a16:creationId xmlns="" xmlns:a16="http://schemas.microsoft.com/office/drawing/2014/main" id="{00000000-0008-0000-0A00-00005C000000}"/>
            </a:ext>
          </a:extLst>
        </xdr:cNvPr>
        <xdr:cNvPicPr>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bwMode="auto">
        <a:xfrm>
          <a:off x="1236518" y="12068694"/>
          <a:ext cx="606134" cy="6086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381000</xdr:colOff>
      <xdr:row>62</xdr:row>
      <xdr:rowOff>77932</xdr:rowOff>
    </xdr:from>
    <xdr:ext cx="606134" cy="608643"/>
    <xdr:pic>
      <xdr:nvPicPr>
        <xdr:cNvPr id="93" name="Obraz 92">
          <a:extLst>
            <a:ext uri="{FF2B5EF4-FFF2-40B4-BE49-F238E27FC236}">
              <a16:creationId xmlns="" xmlns:a16="http://schemas.microsoft.com/office/drawing/2014/main" id="{00000000-0008-0000-0A00-00005D000000}"/>
            </a:ext>
          </a:extLst>
        </xdr:cNvPr>
        <xdr:cNvPicPr>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bwMode="auto">
        <a:xfrm>
          <a:off x="3429000" y="11416492"/>
          <a:ext cx="606134" cy="6086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43295</xdr:colOff>
      <xdr:row>65</xdr:row>
      <xdr:rowOff>207819</xdr:rowOff>
    </xdr:from>
    <xdr:ext cx="606134" cy="608643"/>
    <xdr:pic>
      <xdr:nvPicPr>
        <xdr:cNvPr id="94" name="Obraz 93">
          <a:extLst>
            <a:ext uri="{FF2B5EF4-FFF2-40B4-BE49-F238E27FC236}">
              <a16:creationId xmlns="" xmlns:a16="http://schemas.microsoft.com/office/drawing/2014/main" id="{00000000-0008-0000-0A00-00005E000000}"/>
            </a:ext>
          </a:extLst>
        </xdr:cNvPr>
        <xdr:cNvPicPr>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bwMode="auto">
        <a:xfrm>
          <a:off x="3700895" y="12072159"/>
          <a:ext cx="606134" cy="6086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363682</xdr:colOff>
      <xdr:row>69</xdr:row>
      <xdr:rowOff>77931</xdr:rowOff>
    </xdr:from>
    <xdr:ext cx="606134" cy="608643"/>
    <xdr:pic>
      <xdr:nvPicPr>
        <xdr:cNvPr id="95" name="Obraz 94">
          <a:extLst>
            <a:ext uri="{FF2B5EF4-FFF2-40B4-BE49-F238E27FC236}">
              <a16:creationId xmlns="" xmlns:a16="http://schemas.microsoft.com/office/drawing/2014/main" id="{00000000-0008-0000-0A00-00005F000000}"/>
            </a:ext>
          </a:extLst>
        </xdr:cNvPr>
        <xdr:cNvPicPr>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bwMode="auto">
        <a:xfrm>
          <a:off x="3411682" y="12696651"/>
          <a:ext cx="606134" cy="6086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277091</xdr:colOff>
      <xdr:row>69</xdr:row>
      <xdr:rowOff>34636</xdr:rowOff>
    </xdr:from>
    <xdr:ext cx="787977" cy="691825"/>
    <xdr:pic>
      <xdr:nvPicPr>
        <xdr:cNvPr id="96" name="Obraz 95">
          <a:extLst>
            <a:ext uri="{FF2B5EF4-FFF2-40B4-BE49-F238E27FC236}">
              <a16:creationId xmlns="" xmlns:a16="http://schemas.microsoft.com/office/drawing/2014/main" id="{00000000-0008-0000-0A00-000060000000}"/>
            </a:ext>
          </a:extLst>
        </xdr:cNvPr>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bwMode="auto">
        <a:xfrm>
          <a:off x="886691" y="12653356"/>
          <a:ext cx="787977" cy="691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25977</xdr:colOff>
      <xdr:row>72</xdr:row>
      <xdr:rowOff>333318</xdr:rowOff>
    </xdr:from>
    <xdr:ext cx="787977" cy="691825"/>
    <xdr:pic>
      <xdr:nvPicPr>
        <xdr:cNvPr id="97" name="Obraz 96">
          <a:extLst>
            <a:ext uri="{FF2B5EF4-FFF2-40B4-BE49-F238E27FC236}">
              <a16:creationId xmlns="" xmlns:a16="http://schemas.microsoft.com/office/drawing/2014/main" id="{00000000-0008-0000-0A00-000061000000}"/>
            </a:ext>
          </a:extLst>
        </xdr:cNvPr>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bwMode="auto">
        <a:xfrm>
          <a:off x="1245177" y="13348278"/>
          <a:ext cx="787977" cy="691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34637</xdr:colOff>
      <xdr:row>72</xdr:row>
      <xdr:rowOff>330316</xdr:rowOff>
    </xdr:from>
    <xdr:ext cx="606134" cy="608643"/>
    <xdr:pic>
      <xdr:nvPicPr>
        <xdr:cNvPr id="98" name="Obraz 97">
          <a:extLst>
            <a:ext uri="{FF2B5EF4-FFF2-40B4-BE49-F238E27FC236}">
              <a16:creationId xmlns="" xmlns:a16="http://schemas.microsoft.com/office/drawing/2014/main" id="{00000000-0008-0000-0A00-000062000000}"/>
            </a:ext>
          </a:extLst>
        </xdr:cNvPr>
        <xdr:cNvPicPr>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bwMode="auto">
        <a:xfrm>
          <a:off x="3692237" y="13352896"/>
          <a:ext cx="606134" cy="6086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233796</xdr:colOff>
      <xdr:row>76</xdr:row>
      <xdr:rowOff>147603</xdr:rowOff>
    </xdr:from>
    <xdr:ext cx="770659" cy="667215"/>
    <xdr:pic>
      <xdr:nvPicPr>
        <xdr:cNvPr id="99" name="Obraz 98">
          <a:extLst>
            <a:ext uri="{FF2B5EF4-FFF2-40B4-BE49-F238E27FC236}">
              <a16:creationId xmlns="" xmlns:a16="http://schemas.microsoft.com/office/drawing/2014/main" id="{00000000-0008-0000-0A00-000063000000}"/>
            </a:ext>
          </a:extLst>
        </xdr:cNvPr>
        <xdr:cNvPicPr>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a:fillRect/>
        </a:stretch>
      </xdr:blipFill>
      <xdr:spPr bwMode="auto">
        <a:xfrm>
          <a:off x="1452996" y="14046483"/>
          <a:ext cx="770659" cy="66721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242455</xdr:colOff>
      <xdr:row>76</xdr:row>
      <xdr:rowOff>138546</xdr:rowOff>
    </xdr:from>
    <xdr:ext cx="822614" cy="722235"/>
    <xdr:pic>
      <xdr:nvPicPr>
        <xdr:cNvPr id="100" name="Obraz 99">
          <a:extLst>
            <a:ext uri="{FF2B5EF4-FFF2-40B4-BE49-F238E27FC236}">
              <a16:creationId xmlns="" xmlns:a16="http://schemas.microsoft.com/office/drawing/2014/main" id="{00000000-0008-0000-0A00-000064000000}"/>
            </a:ext>
          </a:extLst>
        </xdr:cNvPr>
        <xdr:cNvPicPr>
          <a:picLocks noChangeAspect="1" noChangeArrowheads="1"/>
        </xdr:cNvPicPr>
      </xdr:nvPicPr>
      <xdr:blipFill>
        <a:blip xmlns:r="http://schemas.openxmlformats.org/officeDocument/2006/relationships" r:embed="rId53" cstate="print">
          <a:extLst>
            <a:ext uri="{28A0092B-C50C-407E-A947-70E740481C1C}">
              <a14:useLocalDpi xmlns:a14="http://schemas.microsoft.com/office/drawing/2010/main" val="0"/>
            </a:ext>
          </a:extLst>
        </a:blip>
        <a:srcRect/>
        <a:stretch>
          <a:fillRect/>
        </a:stretch>
      </xdr:blipFill>
      <xdr:spPr bwMode="auto">
        <a:xfrm>
          <a:off x="852055" y="14037426"/>
          <a:ext cx="822614" cy="72223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363683</xdr:colOff>
      <xdr:row>69</xdr:row>
      <xdr:rowOff>165471</xdr:rowOff>
    </xdr:from>
    <xdr:ext cx="424295" cy="445860"/>
    <xdr:pic>
      <xdr:nvPicPr>
        <xdr:cNvPr id="101" name="Obraz 100">
          <a:extLst>
            <a:ext uri="{FF2B5EF4-FFF2-40B4-BE49-F238E27FC236}">
              <a16:creationId xmlns="" xmlns:a16="http://schemas.microsoft.com/office/drawing/2014/main" id="{00000000-0008-0000-0A00-000065000000}"/>
            </a:ext>
          </a:extLst>
        </xdr:cNvPr>
        <xdr:cNvPicPr>
          <a:picLocks noChangeAspect="1" noChangeArrowheads="1"/>
        </xdr:cNvPicPr>
      </xdr:nvPicPr>
      <xdr:blipFill>
        <a:blip xmlns:r="http://schemas.openxmlformats.org/officeDocument/2006/relationships" r:embed="rId54" cstate="print">
          <a:extLst>
            <a:ext uri="{28A0092B-C50C-407E-A947-70E740481C1C}">
              <a14:useLocalDpi xmlns:a14="http://schemas.microsoft.com/office/drawing/2010/main" val="0"/>
            </a:ext>
          </a:extLst>
        </a:blip>
        <a:srcRect/>
        <a:stretch>
          <a:fillRect/>
        </a:stretch>
      </xdr:blipFill>
      <xdr:spPr bwMode="auto">
        <a:xfrm>
          <a:off x="4021283" y="12784191"/>
          <a:ext cx="424295" cy="44586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406978</xdr:colOff>
      <xdr:row>72</xdr:row>
      <xdr:rowOff>356639</xdr:rowOff>
    </xdr:from>
    <xdr:ext cx="784983" cy="613089"/>
    <xdr:pic>
      <xdr:nvPicPr>
        <xdr:cNvPr id="102" name="Obraz 101">
          <a:extLst>
            <a:ext uri="{FF2B5EF4-FFF2-40B4-BE49-F238E27FC236}">
              <a16:creationId xmlns="" xmlns:a16="http://schemas.microsoft.com/office/drawing/2014/main" id="{00000000-0008-0000-0A00-000066000000}"/>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1016578" y="13348739"/>
          <a:ext cx="784983" cy="61308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242456</xdr:colOff>
      <xdr:row>8</xdr:row>
      <xdr:rowOff>103908</xdr:rowOff>
    </xdr:from>
    <xdr:ext cx="822531" cy="559659"/>
    <xdr:pic>
      <xdr:nvPicPr>
        <xdr:cNvPr id="103" name="图片 34">
          <a:extLst>
            <a:ext uri="{FF2B5EF4-FFF2-40B4-BE49-F238E27FC236}">
              <a16:creationId xmlns="" xmlns:a16="http://schemas.microsoft.com/office/drawing/2014/main" id="{00000000-0008-0000-0A00-000067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rot="10800000">
          <a:off x="852056" y="1566948"/>
          <a:ext cx="822531" cy="559659"/>
        </a:xfrm>
        <a:prstGeom prst="rect">
          <a:avLst/>
        </a:prstGeom>
        <a:noFill/>
        <a:ln w="9525">
          <a:noFill/>
          <a:miter lim="800000"/>
          <a:headEnd/>
          <a:tailEnd/>
        </a:ln>
      </xdr:spPr>
    </xdr:pic>
    <xdr:clientData/>
  </xdr:oneCellAnchor>
  <xdr:oneCellAnchor>
    <xdr:from>
      <xdr:col>0</xdr:col>
      <xdr:colOff>164523</xdr:colOff>
      <xdr:row>11</xdr:row>
      <xdr:rowOff>199159</xdr:rowOff>
    </xdr:from>
    <xdr:ext cx="939293" cy="921500"/>
    <xdr:pic>
      <xdr:nvPicPr>
        <xdr:cNvPr id="104" name="Obraz 103">
          <a:extLst>
            <a:ext uri="{FF2B5EF4-FFF2-40B4-BE49-F238E27FC236}">
              <a16:creationId xmlns="" xmlns:a16="http://schemas.microsoft.com/office/drawing/2014/main" id="{00000000-0008-0000-0A00-000068000000}"/>
            </a:ext>
          </a:extLst>
        </xdr:cNvPr>
        <xdr:cNvPicPr>
          <a:picLocks noChangeAspect="1" noChangeArrowheads="1"/>
        </xdr:cNvPicPr>
      </xdr:nvPicPr>
      <xdr:blipFill>
        <a:blip xmlns:r="http://schemas.openxmlformats.org/officeDocument/2006/relationships" r:embed="rId55" cstate="print">
          <a:extLst>
            <a:ext uri="{28A0092B-C50C-407E-A947-70E740481C1C}">
              <a14:useLocalDpi xmlns:a14="http://schemas.microsoft.com/office/drawing/2010/main" val="0"/>
            </a:ext>
          </a:extLst>
        </a:blip>
        <a:srcRect/>
        <a:stretch>
          <a:fillRect/>
        </a:stretch>
      </xdr:blipFill>
      <xdr:spPr bwMode="auto">
        <a:xfrm>
          <a:off x="164523" y="2195599"/>
          <a:ext cx="939293" cy="921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235525</xdr:colOff>
      <xdr:row>8</xdr:row>
      <xdr:rowOff>92538</xdr:rowOff>
    </xdr:from>
    <xdr:ext cx="935183" cy="614258"/>
    <xdr:pic>
      <xdr:nvPicPr>
        <xdr:cNvPr id="105" name="Obraz 104">
          <a:extLst>
            <a:ext uri="{FF2B5EF4-FFF2-40B4-BE49-F238E27FC236}">
              <a16:creationId xmlns="" xmlns:a16="http://schemas.microsoft.com/office/drawing/2014/main" id="{00000000-0008-0000-0A00-000069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flipH="1">
          <a:off x="1454725" y="1555578"/>
          <a:ext cx="935183" cy="61425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117763</xdr:colOff>
      <xdr:row>8</xdr:row>
      <xdr:rowOff>62345</xdr:rowOff>
    </xdr:from>
    <xdr:ext cx="1179915" cy="658958"/>
    <xdr:pic>
      <xdr:nvPicPr>
        <xdr:cNvPr id="106" name="Obraz 105">
          <a:extLst>
            <a:ext uri="{FF2B5EF4-FFF2-40B4-BE49-F238E27FC236}">
              <a16:creationId xmlns="" xmlns:a16="http://schemas.microsoft.com/office/drawing/2014/main" id="{00000000-0008-0000-0A00-00006A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flipH="1">
          <a:off x="1946563" y="1525385"/>
          <a:ext cx="1179915" cy="65895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450273</xdr:colOff>
      <xdr:row>11</xdr:row>
      <xdr:rowOff>258280</xdr:rowOff>
    </xdr:from>
    <xdr:ext cx="606137" cy="594641"/>
    <xdr:pic>
      <xdr:nvPicPr>
        <xdr:cNvPr id="107" name="Obraz 106">
          <a:extLst>
            <a:ext uri="{FF2B5EF4-FFF2-40B4-BE49-F238E27FC236}">
              <a16:creationId xmlns="" xmlns:a16="http://schemas.microsoft.com/office/drawing/2014/main" id="{00000000-0008-0000-0A00-00006B000000}"/>
            </a:ext>
          </a:extLst>
        </xdr:cNvPr>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bwMode="auto">
        <a:xfrm>
          <a:off x="1059873" y="2193760"/>
          <a:ext cx="606137" cy="59464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43295</xdr:colOff>
      <xdr:row>11</xdr:row>
      <xdr:rowOff>259773</xdr:rowOff>
    </xdr:from>
    <xdr:ext cx="935183" cy="614258"/>
    <xdr:pic>
      <xdr:nvPicPr>
        <xdr:cNvPr id="108" name="Obraz 107">
          <a:extLst>
            <a:ext uri="{FF2B5EF4-FFF2-40B4-BE49-F238E27FC236}">
              <a16:creationId xmlns="" xmlns:a16="http://schemas.microsoft.com/office/drawing/2014/main" id="{00000000-0008-0000-0A00-00006C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flipH="1">
          <a:off x="1262495" y="2195253"/>
          <a:ext cx="935183" cy="61425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467591</xdr:colOff>
      <xdr:row>11</xdr:row>
      <xdr:rowOff>268432</xdr:rowOff>
    </xdr:from>
    <xdr:ext cx="606137" cy="594641"/>
    <xdr:pic>
      <xdr:nvPicPr>
        <xdr:cNvPr id="109" name="Obraz 108">
          <a:extLst>
            <a:ext uri="{FF2B5EF4-FFF2-40B4-BE49-F238E27FC236}">
              <a16:creationId xmlns="" xmlns:a16="http://schemas.microsoft.com/office/drawing/2014/main" id="{00000000-0008-0000-0A00-00006D000000}"/>
            </a:ext>
          </a:extLst>
        </xdr:cNvPr>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bwMode="auto">
        <a:xfrm>
          <a:off x="2296391" y="2196292"/>
          <a:ext cx="606137" cy="59464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11</xdr:row>
      <xdr:rowOff>251113</xdr:rowOff>
    </xdr:from>
    <xdr:ext cx="1179915" cy="658958"/>
    <xdr:pic>
      <xdr:nvPicPr>
        <xdr:cNvPr id="110" name="Obraz 109">
          <a:extLst>
            <a:ext uri="{FF2B5EF4-FFF2-40B4-BE49-F238E27FC236}">
              <a16:creationId xmlns="" xmlns:a16="http://schemas.microsoft.com/office/drawing/2014/main" id="{00000000-0008-0000-0A00-00006E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flipH="1">
          <a:off x="2438400" y="2194213"/>
          <a:ext cx="1179915" cy="65895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588818</xdr:colOff>
      <xdr:row>45</xdr:row>
      <xdr:rowOff>155864</xdr:rowOff>
    </xdr:from>
    <xdr:ext cx="606137" cy="594641"/>
    <xdr:pic>
      <xdr:nvPicPr>
        <xdr:cNvPr id="111" name="Obraz 110">
          <a:extLst>
            <a:ext uri="{FF2B5EF4-FFF2-40B4-BE49-F238E27FC236}">
              <a16:creationId xmlns="" xmlns:a16="http://schemas.microsoft.com/office/drawing/2014/main" id="{00000000-0008-0000-0A00-00006F000000}"/>
            </a:ext>
          </a:extLst>
        </xdr:cNvPr>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bwMode="auto">
        <a:xfrm>
          <a:off x="1198418" y="8385464"/>
          <a:ext cx="606137" cy="59464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580159</xdr:colOff>
      <xdr:row>45</xdr:row>
      <xdr:rowOff>173182</xdr:rowOff>
    </xdr:from>
    <xdr:ext cx="606137" cy="594641"/>
    <xdr:pic>
      <xdr:nvPicPr>
        <xdr:cNvPr id="112" name="Obraz 111">
          <a:extLst>
            <a:ext uri="{FF2B5EF4-FFF2-40B4-BE49-F238E27FC236}">
              <a16:creationId xmlns="" xmlns:a16="http://schemas.microsoft.com/office/drawing/2014/main" id="{00000000-0008-0000-0A00-000070000000}"/>
            </a:ext>
          </a:extLst>
        </xdr:cNvPr>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bwMode="auto">
        <a:xfrm>
          <a:off x="2408959" y="8402782"/>
          <a:ext cx="606137" cy="59464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632114</xdr:colOff>
      <xdr:row>65</xdr:row>
      <xdr:rowOff>207818</xdr:rowOff>
    </xdr:from>
    <xdr:ext cx="606137" cy="594641"/>
    <xdr:pic>
      <xdr:nvPicPr>
        <xdr:cNvPr id="113" name="Obraz 112">
          <a:extLst>
            <a:ext uri="{FF2B5EF4-FFF2-40B4-BE49-F238E27FC236}">
              <a16:creationId xmlns="" xmlns:a16="http://schemas.microsoft.com/office/drawing/2014/main" id="{00000000-0008-0000-0A00-000071000000}"/>
            </a:ext>
          </a:extLst>
        </xdr:cNvPr>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bwMode="auto">
        <a:xfrm>
          <a:off x="1218854" y="12072158"/>
          <a:ext cx="606137" cy="59464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675409</xdr:colOff>
      <xdr:row>65</xdr:row>
      <xdr:rowOff>199160</xdr:rowOff>
    </xdr:from>
    <xdr:ext cx="606137" cy="594641"/>
    <xdr:pic>
      <xdr:nvPicPr>
        <xdr:cNvPr id="114" name="Obraz 113">
          <a:extLst>
            <a:ext uri="{FF2B5EF4-FFF2-40B4-BE49-F238E27FC236}">
              <a16:creationId xmlns="" xmlns:a16="http://schemas.microsoft.com/office/drawing/2014/main" id="{00000000-0008-0000-0A00-000072000000}"/>
            </a:ext>
          </a:extLst>
        </xdr:cNvPr>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bwMode="auto">
        <a:xfrm>
          <a:off x="3654829" y="12071120"/>
          <a:ext cx="606137" cy="59464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692727</xdr:colOff>
      <xdr:row>72</xdr:row>
      <xdr:rowOff>302837</xdr:rowOff>
    </xdr:from>
    <xdr:ext cx="606137" cy="594641"/>
    <xdr:pic>
      <xdr:nvPicPr>
        <xdr:cNvPr id="115" name="Obraz 114">
          <a:extLst>
            <a:ext uri="{FF2B5EF4-FFF2-40B4-BE49-F238E27FC236}">
              <a16:creationId xmlns="" xmlns:a16="http://schemas.microsoft.com/office/drawing/2014/main" id="{00000000-0008-0000-0A00-000073000000}"/>
            </a:ext>
          </a:extLst>
        </xdr:cNvPr>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bwMode="auto">
        <a:xfrm>
          <a:off x="3656907" y="13348277"/>
          <a:ext cx="606137" cy="59464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35791</xdr:colOff>
      <xdr:row>94</xdr:row>
      <xdr:rowOff>466090</xdr:rowOff>
    </xdr:from>
    <xdr:ext cx="636643" cy="932180"/>
    <xdr:pic>
      <xdr:nvPicPr>
        <xdr:cNvPr id="116" name="Obraz 115">
          <a:extLst>
            <a:ext uri="{FF2B5EF4-FFF2-40B4-BE49-F238E27FC236}">
              <a16:creationId xmlns="" xmlns:a16="http://schemas.microsoft.com/office/drawing/2014/main" id="{00000000-0008-0000-0A00-000074000000}"/>
            </a:ext>
          </a:extLst>
        </xdr:cNvPr>
        <xdr:cNvPicPr>
          <a:picLocks noChangeAspect="1" noChangeArrowheads="1"/>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a:stretch>
          <a:fillRect/>
        </a:stretch>
      </xdr:blipFill>
      <xdr:spPr bwMode="auto">
        <a:xfrm>
          <a:off x="35791" y="17374870"/>
          <a:ext cx="636643" cy="9321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186344</xdr:colOff>
      <xdr:row>29</xdr:row>
      <xdr:rowOff>188768</xdr:rowOff>
    </xdr:from>
    <xdr:ext cx="1009197" cy="547543"/>
    <xdr:pic>
      <xdr:nvPicPr>
        <xdr:cNvPr id="117" name="Obraz 116">
          <a:extLst>
            <a:ext uri="{FF2B5EF4-FFF2-40B4-BE49-F238E27FC236}">
              <a16:creationId xmlns="" xmlns:a16="http://schemas.microsoft.com/office/drawing/2014/main" id="{00000000-0008-0000-0A00-000075000000}"/>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795944" y="5484668"/>
          <a:ext cx="1009197" cy="5475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187961</xdr:colOff>
      <xdr:row>29</xdr:row>
      <xdr:rowOff>582764</xdr:rowOff>
    </xdr:from>
    <xdr:ext cx="1066799" cy="604157"/>
    <xdr:pic>
      <xdr:nvPicPr>
        <xdr:cNvPr id="118" name="Obraz 117">
          <a:extLst>
            <a:ext uri="{FF2B5EF4-FFF2-40B4-BE49-F238E27FC236}">
              <a16:creationId xmlns="" xmlns:a16="http://schemas.microsoft.com/office/drawing/2014/main" id="{00000000-0008-0000-0A00-000076000000}"/>
            </a:ext>
          </a:extLst>
        </xdr:cNvPr>
        <xdr:cNvPicPr>
          <a:picLocks noChangeAspect="1" noChangeArrowheads="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a:stretch>
          <a:fillRect/>
        </a:stretch>
      </xdr:blipFill>
      <xdr:spPr bwMode="auto">
        <a:xfrm>
          <a:off x="187961" y="5490044"/>
          <a:ext cx="1066799" cy="60415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355022</xdr:colOff>
      <xdr:row>79</xdr:row>
      <xdr:rowOff>327083</xdr:rowOff>
    </xdr:from>
    <xdr:ext cx="784983" cy="613089"/>
    <xdr:pic>
      <xdr:nvPicPr>
        <xdr:cNvPr id="119" name="Obraz 118">
          <a:extLst>
            <a:ext uri="{FF2B5EF4-FFF2-40B4-BE49-F238E27FC236}">
              <a16:creationId xmlns="" xmlns:a16="http://schemas.microsoft.com/office/drawing/2014/main" id="{00000000-0008-0000-0A00-000077000000}"/>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964622" y="14629823"/>
          <a:ext cx="784983" cy="61308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51955</xdr:colOff>
      <xdr:row>79</xdr:row>
      <xdr:rowOff>308841</xdr:rowOff>
    </xdr:from>
    <xdr:ext cx="787977" cy="691825"/>
    <xdr:pic>
      <xdr:nvPicPr>
        <xdr:cNvPr id="120" name="Obraz 119">
          <a:extLst>
            <a:ext uri="{FF2B5EF4-FFF2-40B4-BE49-F238E27FC236}">
              <a16:creationId xmlns="" xmlns:a16="http://schemas.microsoft.com/office/drawing/2014/main" id="{00000000-0008-0000-0A00-000078000000}"/>
            </a:ext>
          </a:extLst>
        </xdr:cNvPr>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bwMode="auto">
        <a:xfrm>
          <a:off x="1271155" y="14626821"/>
          <a:ext cx="787977" cy="691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queryTables/queryTable1.xml><?xml version="1.0" encoding="utf-8"?>
<queryTable xmlns="http://schemas.openxmlformats.org/spreadsheetml/2006/main" name="DaneZewnętrzne_1" connectionId="1" autoFormatId="16" applyNumberFormats="0" applyBorderFormats="0" applyFontFormats="0" applyPatternFormats="0" applyAlignmentFormats="0" applyWidthHeightFormats="0">
  <queryTableRefresh nextId="3" unboundColumnsRight="1">
    <queryTableFields count="2">
      <queryTableField id="1" name="Name" tableColumnId="2"/>
      <queryTableField id="2" dataBound="0" tableColumnId="3"/>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id="1" name="Cenniki_wersja_z_linkami_xlsx" displayName="Cenniki_wersja_z_linkami_xlsx" ref="B3:C15" tableType="queryTable" totalsRowShown="0">
  <autoFilter ref="B3:C15"/>
  <tableColumns count="2">
    <tableColumn id="2" uniqueName="2" name="Spis treści" queryTableFieldId="1" dataDxfId="3" totalsRowDxfId="2"/>
    <tableColumn id="3" uniqueName="3" name="Link" queryTableFieldId="2" dataDxfId="1" totalsRowDxfId="0">
      <calculatedColumnFormula>HYPERLINK("#'"&amp;Cenniki_wersja_z_linkami_xlsx[[#This Row],[Spis treści]]&amp;"'!A1","przejdź")</calculatedColumnFormula>
    </tableColumn>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3" Type="http://schemas.openxmlformats.org/officeDocument/2006/relationships/hyperlink" Target="http://www.bcscctv.pl/bcs-p-214r3s-e_kamera_kopulowa_4mpx_z_promiennikiem_podczerwieni_30m.html" TargetMode="External"/><Relationship Id="rId18" Type="http://schemas.openxmlformats.org/officeDocument/2006/relationships/hyperlink" Target="http://www.bcscctv.pl/bcs-p-212r3s-e_kamera_kopulowa_2mpx_z_promiennikiem_podczerwieni.html" TargetMode="External"/><Relationship Id="rId26" Type="http://schemas.openxmlformats.org/officeDocument/2006/relationships/hyperlink" Target="http://www.bcscctv.pl/bcs-p-a14_uchwut_do_slupa_dla_kamer_szybkoobrotowych_ptz.html" TargetMode="External"/><Relationship Id="rId39" Type="http://schemas.openxmlformats.org/officeDocument/2006/relationships/hyperlink" Target="http://www.bcscctv.pl/bcs-p-a151_adapter_montazowy_sufitowy_wpuszczany_do_kamer_z_linii_produktowej_bcs_point.html" TargetMode="External"/><Relationship Id="rId21" Type="http://schemas.openxmlformats.org/officeDocument/2006/relationships/hyperlink" Target="http://www.bcscctv.pl/bcs-p-5622rwlsa_kamera_szybkoobrotowa_ptz_point_2mpx_full_hd_1080p_promiennik_200m_z_regulacja.html" TargetMode="External"/><Relationship Id="rId34" Type="http://schemas.openxmlformats.org/officeDocument/2006/relationships/hyperlink" Target="http://www.bcscctv.pl/bcs-p-p141_adapter_do_kamer_kopulowych_montowany_na_scianie_lub_na_suficie.html" TargetMode="External"/><Relationship Id="rId42" Type="http://schemas.openxmlformats.org/officeDocument/2006/relationships/hyperlink" Target="http://www.bcscctv.pl/bcs-p-ua112m_uchwyt_scienny_z_adapterem_puszka_do_kamer_kopulowych_malych_serii_bcs_point.html" TargetMode="External"/><Relationship Id="rId47" Type="http://schemas.openxmlformats.org/officeDocument/2006/relationships/hyperlink" Target="http://www.bcscctv.pl/bcs-1054212mpir.html" TargetMode="External"/><Relationship Id="rId50" Type="http://schemas.openxmlformats.org/officeDocument/2006/relationships/hyperlink" Target="http://www.bcscctv.pl/bcs-371612mir.html" TargetMode="External"/><Relationship Id="rId55" Type="http://schemas.openxmlformats.org/officeDocument/2006/relationships/hyperlink" Target="https://www.bcscctv.pl/bcs-p-5623rsa-ii_kamera_szybkoobrotowa_ptz_point_2mpx_1080p_full_hd_30z_zoom_optyczny_funkcje_detekcji.html" TargetMode="External"/><Relationship Id="rId63" Type="http://schemas.openxmlformats.org/officeDocument/2006/relationships/hyperlink" Target="https://www.bcscctv.pl/bcs-p-262r3s-e-ii-kamera-kopulowa-2mpx-obiektyw-motozoom-2-8-12mm-obudowa-wandaloodporna-ip67-ik10.html" TargetMode="External"/><Relationship Id="rId68" Type="http://schemas.openxmlformats.org/officeDocument/2006/relationships/hyperlink" Target="https://www.bcscctv.pl/bcs-p-415r-e-ii-kamera-tubowa-5mpx-obiektyw-4mm-cyfrowa-redukcja-szumow-2d-3d-dnr-obiektyw-4mm-oswietlacz-ir-promiennik-30m-ip67.html" TargetMode="External"/><Relationship Id="rId76" Type="http://schemas.openxmlformats.org/officeDocument/2006/relationships/hyperlink" Target="https://www.bcscctv.pl/bcs-p-5634rsa_kamera_szybkoobrotowa_ptz_ip_point_3mpix_full_hd_z_promiennikiem_150m_obiektyw_zmiennoogniskowy_zoom_33x_wejscia_wyjscia_alarmowe_bnc_inteligentne_funkcje_detekcji.html" TargetMode="External"/><Relationship Id="rId84" Type="http://schemas.openxmlformats.org/officeDocument/2006/relationships/hyperlink" Target="https://www.bcscctv.pl/bcs-p-5624rs-e.html" TargetMode="External"/><Relationship Id="rId7" Type="http://schemas.openxmlformats.org/officeDocument/2006/relationships/hyperlink" Target="http://www.bcscctv.pl/bcs-p-424r3ws_kamera_tubowa_4mpx_promiennik_50m_funkcje_detekcji_micro_sd_128gb.html" TargetMode="External"/><Relationship Id="rId71" Type="http://schemas.openxmlformats.org/officeDocument/2006/relationships/hyperlink" Target="http://www.bcscctv.pl/bcs-p-214rs-e_kamera_kopulowa_4mpx_z_mechanicznym_filtrem_podczerwieni_z_promiennikiem_30m.html" TargetMode="External"/><Relationship Id="rId2" Type="http://schemas.openxmlformats.org/officeDocument/2006/relationships/hyperlink" Target="http://www.bcscctv.pl/bcs-p-468r3wsa_kamera_tubowa_point_8mpx_obiektyw_motozoom_2-8_12mm_wdr_120db_promiennik_podczerwieni_ir_50m.html" TargetMode="External"/><Relationship Id="rId16" Type="http://schemas.openxmlformats.org/officeDocument/2006/relationships/hyperlink" Target="http://www.bcscctv.pl/bcs-p-262r3wsa_kamera_kopulowa_2mpix_1080p_h264_h265_mjpeg_2dnr_3dnr_wdr_120db_web_server_bcs_nvr_point_cms_p2p_konkcja_korytarza_roi_blc_hlc_agc.html" TargetMode="External"/><Relationship Id="rId29" Type="http://schemas.openxmlformats.org/officeDocument/2006/relationships/hyperlink" Target="http://www.bcscctv.pl/bcs-p-u51_uchwyt_scienny_do_akcesoriow_z_linii_produkcyjnej_bcs_point.html" TargetMode="External"/><Relationship Id="rId11" Type="http://schemas.openxmlformats.org/officeDocument/2006/relationships/hyperlink" Target="http://www.bcscctv.pl/bcs-p-264r3wsm-kamera-kopulowa-2mpx-filtr-podczerwieni-ir-promiennik-30m-wdr-120db-korytarz-roi.html" TargetMode="External"/><Relationship Id="rId24" Type="http://schemas.openxmlformats.org/officeDocument/2006/relationships/hyperlink" Target="http://www.bcscctv.pl/bcs-p5622sa_kamera_szybkoobrotowa_2mpix_1080p_obiektyw_zmiennoogniskowy_22x_zoom_optyczny_obrot_360_mechaniczny_filtr_podczerwieni_icr.html" TargetMode="External"/><Relationship Id="rId32" Type="http://schemas.openxmlformats.org/officeDocument/2006/relationships/hyperlink" Target="http://www.bcscctv.pl/bcs-p-i36_rura_dluga_do_uchwytow_sufitowych_kamer_szybkoobrotowych_ptz.html" TargetMode="External"/><Relationship Id="rId37" Type="http://schemas.openxmlformats.org/officeDocument/2006/relationships/hyperlink" Target="http://www.bcscctv.pl/bcs-p-a172-m_adapter_puszka_do_kamer_z_linii_produktowej_bcs_point.html" TargetMode="External"/><Relationship Id="rId40" Type="http://schemas.openxmlformats.org/officeDocument/2006/relationships/hyperlink" Target="http://www.bcscctv.pl/bcs-p-u112m.html" TargetMode="External"/><Relationship Id="rId45" Type="http://schemas.openxmlformats.org/officeDocument/2006/relationships/hyperlink" Target="http://www.bcscctv.pl/bcs-p-a71.html" TargetMode="External"/><Relationship Id="rId53" Type="http://schemas.openxmlformats.org/officeDocument/2006/relationships/hyperlink" Target="http://www.bcscctv.pl/bcs-27124mir.html" TargetMode="External"/><Relationship Id="rId58" Type="http://schemas.openxmlformats.org/officeDocument/2006/relationships/hyperlink" Target="https://www.bcscctv.pl/bcs-05506mir.html" TargetMode="External"/><Relationship Id="rId66" Type="http://schemas.openxmlformats.org/officeDocument/2006/relationships/hyperlink" Target="https://www.bcscctv.pl/bcs-p-215r3-e-ii-kamera-5mpx-point-dwdr-defog-obiektyw-2-8mm-promiennik-ir-led-smart-30m-black-glass.html" TargetMode="External"/><Relationship Id="rId74" Type="http://schemas.openxmlformats.org/officeDocument/2006/relationships/hyperlink" Target="http://www.bcscctv.pl/bcs-p-212rs-e_kamera_kopulowa_2mpx_z_mechanicznym_filtrem_podczerwieni_z_promiennikiem_30m.html" TargetMode="External"/><Relationship Id="rId79" Type="http://schemas.openxmlformats.org/officeDocument/2006/relationships/hyperlink" Target="https://www.bcscctv.pl/bcs-p-265r3wsm-kamera-ip-point-5mpx-funkcje-inteligentne-detekcja-ruchu-ip67-wbudowany-mikrofon.html" TargetMode="External"/><Relationship Id="rId87" Type="http://schemas.openxmlformats.org/officeDocument/2006/relationships/printerSettings" Target="../printerSettings/printerSettings10.bin"/><Relationship Id="rId5" Type="http://schemas.openxmlformats.org/officeDocument/2006/relationships/hyperlink" Target="http://www.bcscctv.pl/bcs-p-415rwm_kamera_tubowa_point_5mpx_z_promiennikiem_podczerwieni_ir_30m_obiektyw_4mm_wdr_120db.html" TargetMode="External"/><Relationship Id="rId61" Type="http://schemas.openxmlformats.org/officeDocument/2006/relationships/hyperlink" Target="https://www.bcscctv.pl/bcs-p-462r3s-e-ii-kamera-tubowa-bcs-point-2mpx-dwdr-icr-d-n-obiektyw-motozoom-2-8-12mm-promiennik-podczerwieni-ir-led-smart-30m-regulacja.html" TargetMode="External"/><Relationship Id="rId82" Type="http://schemas.openxmlformats.org/officeDocument/2006/relationships/hyperlink" Target="https://www.bcscctv.pl/bcs-p-214rwsa-kamera-kopulowa-4mpx-promiennik-ir-30m-funkcje-inteligentne-detekcja-obudowa-zewnetrzna-wandaloodporna-ip67-ik10.html" TargetMode="External"/><Relationship Id="rId19" Type="http://schemas.openxmlformats.org/officeDocument/2006/relationships/hyperlink" Target="http://www.bcscctv.pl/bcs-p102wsa_kamera_kompaktowa_2mpix_1080p_mechaniczny_filtr_podczerwieni_cyfrowa_redukcja_szumow_roi_korytarz_2dnr_3dnr_poszerzojna_dynamika.html" TargetMode="External"/><Relationship Id="rId4" Type="http://schemas.openxmlformats.org/officeDocument/2006/relationships/hyperlink" Target="http://www.bcscctv.pl/bcs-p-268r3wsm_kamera_kopulowa_8mpx_promiennik_ir_30m_korytarz_roi_wbudowany_mikrofon.html" TargetMode="External"/><Relationship Id="rId9" Type="http://schemas.openxmlformats.org/officeDocument/2006/relationships/hyperlink" Target="http://www.bcscctv.pl/bcs-p-264r3wsa_kamera_kopulowa_4mpix_motozoom_2-8_12_mm_cyfrowa_redukcja_szumow_2d_3d__funkcja_korytarza_roi_obsluga_kart_microsd_do_128gb_zasilanie_12vdc_poe_obudowa_wandaloodporna.html" TargetMode="External"/><Relationship Id="rId14" Type="http://schemas.openxmlformats.org/officeDocument/2006/relationships/hyperlink" Target="http://www.bcscctv.pl/bcs-p-422r3wls_kamera_tubowa_2mpx_obiektyw_4mm_mechaniczny_filtr_podczerwieni_icr_promiennik_ir_50m.html" TargetMode="External"/><Relationship Id="rId22" Type="http://schemas.openxmlformats.org/officeDocument/2006/relationships/hyperlink" Target="http://www.bcscctv.pl/bcs-p-5623rsap_kamera_szybkoobrotowa_2mpix_1080p_fullhd_30x_zoom_optyczny_promiennik_100m_wejscie_wyjscie_alarmowe_obudowa_ip66_zabezpieczenie_przeciwprzepieciowe.html" TargetMode="External"/><Relationship Id="rId27" Type="http://schemas.openxmlformats.org/officeDocument/2006/relationships/hyperlink" Target="http://www.bcscctv.pl/bcs-p-a33_uchwyt_narozny_do_kamer_szybkoobrotowych_ptz.html" TargetMode="External"/><Relationship Id="rId30" Type="http://schemas.openxmlformats.org/officeDocument/2006/relationships/hyperlink" Target="http://www.bcscctv.pl/bcs-p-u54.html" TargetMode="External"/><Relationship Id="rId35" Type="http://schemas.openxmlformats.org/officeDocument/2006/relationships/hyperlink" Target="http://www.bcscctv.pl/bcs-p-p140_podstawa_do_kamer_z_linii_produktowej_bcs_point_kamery_fisheye.html" TargetMode="External"/><Relationship Id="rId43" Type="http://schemas.openxmlformats.org/officeDocument/2006/relationships/hyperlink" Target="http://www.bcscctv.pl/bcs-p-ua111_uchwyt_scienny_z_adapterem_puszka_do_kamer_kopulowych_duzych_serii_bcs_point.html" TargetMode="External"/><Relationship Id="rId48" Type="http://schemas.openxmlformats.org/officeDocument/2006/relationships/hyperlink" Target="http://www.bcscctv.pl/bcs-1054212mir.html" TargetMode="External"/><Relationship Id="rId56" Type="http://schemas.openxmlformats.org/officeDocument/2006/relationships/hyperlink" Target="https://www.bcscctv.pl/bcs-p-5621rsap-ii_kamera_szybkoobrotowa_ptz_2mpx_1080p_ull_hd_promiennik_ir_100m_20x_zoom_optyczny.html" TargetMode="External"/><Relationship Id="rId64" Type="http://schemas.openxmlformats.org/officeDocument/2006/relationships/hyperlink" Target="https://www.bcscctv.pl/bcs-p-232r3s-kamera-kopulowa-2mpx-1080p-obiektyw-2-8-12-mm-promiennik-ir-30m-funkcja-poszerzonej-dynamiki-dwdr-funkcja-korytarza-roi.html" TargetMode="External"/><Relationship Id="rId69" Type="http://schemas.openxmlformats.org/officeDocument/2006/relationships/hyperlink" Target="https://www.bcscctv.pl/bcs-p-215r-e-ii-kamera-5mpx-point-dwdr-defog-hlc-roi-obiektyw-2-8mm-promiennik-ir-led-smart-30m-regulacja-mocy-black-glass.html" TargetMode="External"/><Relationship Id="rId77" Type="http://schemas.openxmlformats.org/officeDocument/2006/relationships/hyperlink" Target="https://www.bcscctv.pl/bcs-p-465r3wsa-kamera-5mpx-ip-point-obiektyw-motozoom-oswietlacz-promiennik-ir-30m-wdr-120db-obudowa-metalowa-ip67.html" TargetMode="External"/><Relationship Id="rId8" Type="http://schemas.openxmlformats.org/officeDocument/2006/relationships/hyperlink" Target="http://www.bcscctv.pl/bcs-p-414r-e_kamera_tubowa_4mpx_1920x1080_obiektyw_4mm_promiennik_ir_30m.html" TargetMode="External"/><Relationship Id="rId51" Type="http://schemas.openxmlformats.org/officeDocument/2006/relationships/hyperlink" Target="http://www.bcscctv.pl/bcs-451012mir.html" TargetMode="External"/><Relationship Id="rId72" Type="http://schemas.openxmlformats.org/officeDocument/2006/relationships/hyperlink" Target="http://www.bcscctv.pl/bcs-p-224rwsam_kamera_kopulowa_4mpx_20fps_4_mp_2592x1520_wdr_120db_defog_roi_korytarz_icr_dzien_noc_promiennik_15m_ir_led_smart_mikrofon_micro_sd_128gb.html" TargetMode="External"/><Relationship Id="rId80" Type="http://schemas.openxmlformats.org/officeDocument/2006/relationships/hyperlink" Target="https://www.bcscctv.pl/bcs-p-414rwm-kamera-tubowa-4mpx-obiektyw-4mm-funkcje-inteligentne-promiennik-ir-30m-mikrofon-obudowa-metalowa-ip67.html" TargetMode="External"/><Relationship Id="rId85" Type="http://schemas.openxmlformats.org/officeDocument/2006/relationships/hyperlink" Target="https://www.bcscctv.pl/bcs-p-5622rs-e-kamera-obrotowa-ptz-point-2mpx-obiektyw-5-2-114mm-22x-zoom-optyczny-inteligentne-funkcje-promiennik-ir-led-smart-150m-funkcje-automatyki.html" TargetMode="External"/><Relationship Id="rId3" Type="http://schemas.openxmlformats.org/officeDocument/2006/relationships/hyperlink" Target="http://www.bcscctv.pl/bcs-p-268r3wsa_kamera_kopulowa_8mpx_promiennik_ir_30m_regulacja_wdr_120db_cyfrowa_redukcja_szumow_2d_3d.html" TargetMode="External"/><Relationship Id="rId12" Type="http://schemas.openxmlformats.org/officeDocument/2006/relationships/hyperlink" Target="http://www.bcscctv.pl/bcs-p-214r3m_kamera_kompulowa_4mpix_point_z_mechanicznym_filtrem_podczerwieni_promiennik_30m_funkcja_poszerzonej_dynamiki_dwdr_funkcja_korytarza_metalowa_obudowa.html" TargetMode="External"/><Relationship Id="rId17" Type="http://schemas.openxmlformats.org/officeDocument/2006/relationships/hyperlink" Target="http://www.bcscctv.pl/bcs-p-212r3_kamera_kopulowa_2mpix_1080p_mechaniczny_filtr_podczerwieni_30m_cyfrowa_redukcja_szumow_poszerzona_dynamika_dwdr.html" TargetMode="External"/><Relationship Id="rId25" Type="http://schemas.openxmlformats.org/officeDocument/2006/relationships/hyperlink" Target="http://www.bcscctv.pl/bcs-p-a31_adapter_slupowy_do_akcesoriow_z_linii_produkctowej_bcs_point.html" TargetMode="External"/><Relationship Id="rId33" Type="http://schemas.openxmlformats.org/officeDocument/2006/relationships/hyperlink" Target="http://www.bcscctv.pl/bcs-p-a14_adapter_do_kamer_kopulowych_montaz_scienny_sufitowy.html" TargetMode="External"/><Relationship Id="rId38" Type="http://schemas.openxmlformats.org/officeDocument/2006/relationships/hyperlink" Target="http://www.bcscctv.pl/bcs-p-a171_adapter_puszka_do_kamer_z_linii_produktowej_bcs_point.html" TargetMode="External"/><Relationship Id="rId46" Type="http://schemas.openxmlformats.org/officeDocument/2006/relationships/hyperlink" Target="http://www.bcscctv.pl/bcs-p-sp2402g-sfp_switch_poe.html" TargetMode="External"/><Relationship Id="rId59" Type="http://schemas.openxmlformats.org/officeDocument/2006/relationships/hyperlink" Target="https://www.bcscctv.pl/bcs-p-464r3s-e-ii-kamera-4mpx-h265-h264-mjpeg-dwdr-obiektyw-motozoom-2-8-12mm-promiennik-ir-led-smart-30m-ip67.html" TargetMode="External"/><Relationship Id="rId67" Type="http://schemas.openxmlformats.org/officeDocument/2006/relationships/hyperlink" Target="http://www.bcscctv.pl/bcs-p-215rwsa_kamera_kopulowa_5mpx_promiennik_30m_wdr_120db_cyfrowa_redukcja_szumow_2d_3d_ip66_ik10.html" TargetMode="External"/><Relationship Id="rId20" Type="http://schemas.openxmlformats.org/officeDocument/2006/relationships/hyperlink" Target="http://www.bcscctv.pl/bcs-p-5624rwlsa_kamera_szybkoobrotowa_ptz_point_2mpx_full_hd_33x_zoom_optyczny_elektroniczna_stabilizacja_obrazu_eis.html" TargetMode="External"/><Relationship Id="rId41" Type="http://schemas.openxmlformats.org/officeDocument/2006/relationships/hyperlink" Target="http://www.bcscctv.pl/bcs-p-u111_uchwyt_scienny-do-kamer_kopulowych_bcs_point.html" TargetMode="External"/><Relationship Id="rId54" Type="http://schemas.openxmlformats.org/officeDocument/2006/relationships/hyperlink" Target="https://www.bcscctv.pl/bcs-p-262r3wsm-kamera-ip-point-2mpx-promiennik-30m-mechaniczny-filtr-podczerwieni-ir-icr.html" TargetMode="External"/><Relationship Id="rId62" Type="http://schemas.openxmlformats.org/officeDocument/2006/relationships/hyperlink" Target="https://www.bcscctv.pl/bcs-p-242r3wsa-kamera-kopulowa-2mpx-promiennik-30m-wdr-120db-microsd-128gb.html" TargetMode="External"/><Relationship Id="rId70" Type="http://schemas.openxmlformats.org/officeDocument/2006/relationships/hyperlink" Target="http://www.bcscctv.pl/bcs-p-214rwsa_kamera_kopulowa_4mpix_obiektyw_staloogniskowy_2-8mm_funkcja_korytarza_funkcja_poszerzonej_dynamiki_wdr_120db_promiennik_30m_z_mozliwoscia_regulacji.html" TargetMode="External"/><Relationship Id="rId75" Type="http://schemas.openxmlformats.org/officeDocument/2006/relationships/hyperlink" Target="https://www.bcscctv.pl/bcs-p-212rwsa-ii_kamera_kopulowa_2mpx_1080p_obiektyw_2-8mm_wdr_120db_funkcja_korytarza_roi_detekcja.html" TargetMode="External"/><Relationship Id="rId83" Type="http://schemas.openxmlformats.org/officeDocument/2006/relationships/hyperlink" Target="https://www.bcscctv.pl/bcs-p-412rm-kamera-tubowa-2mpx-promennik-30m-funkcje-inteligentne-detekcja-mirofon-ip67.html" TargetMode="External"/><Relationship Id="rId88" Type="http://schemas.openxmlformats.org/officeDocument/2006/relationships/drawing" Target="../drawings/drawing5.xml"/><Relationship Id="rId1" Type="http://schemas.openxmlformats.org/officeDocument/2006/relationships/hyperlink" Target="http://www.bcscctv.pl/bcs-p-624r3sa_kamera_fisheye_4mpx_kompresja_h265_h264_20kl-s_4mpix_2592x1520_inteligentne_funkcje_detekcji_icr_dzien_noc_ip66_ik10.html" TargetMode="External"/><Relationship Id="rId6" Type="http://schemas.openxmlformats.org/officeDocument/2006/relationships/hyperlink" Target="http://www.bcscctv.pl/bcs-p-464rwsa_kamera_tubowa_4mpix_obiektyw_motozoom_mechaniczny_filtr_podczerwieni_promiennik_30m_edr_120db_poprawiona_dynamika_cyfrowa_redukcja_szumow_3dnr.html" TargetMode="External"/><Relationship Id="rId15" Type="http://schemas.openxmlformats.org/officeDocument/2006/relationships/hyperlink" Target="http://www.bcscctv.pl/bcs-p-412r-e_kamera_tubowa_2mpx_1920x1080_obiektyw_4mm_promiennik_ir_30m.html" TargetMode="External"/><Relationship Id="rId23" Type="http://schemas.openxmlformats.org/officeDocument/2006/relationships/hyperlink" Target="http://www.bcscctv.pl/bcs-p-5623sa_kamera_szybkoobrotowa_2mpix_1080p_point_mechaniczny_filtr_podczerwieni_icr_cyfrowa_redukcja_szumow_zabezpieczenie_przeciwprzepieciowe_6kv_defog_alarm_obudowa_ip67.html" TargetMode="External"/><Relationship Id="rId28" Type="http://schemas.openxmlformats.org/officeDocument/2006/relationships/hyperlink" Target="http://www.bcscctv.pl/bcs-p-a51_adapter_puszka_montazowa_do_kamer_obrotowych_serii_bcs_point.html" TargetMode="External"/><Relationship Id="rId36" Type="http://schemas.openxmlformats.org/officeDocument/2006/relationships/hyperlink" Target="http://www.bcscctv.pl/bcs-p-a173_adapter_puszka_do_kamer_z_linii_produktowej_bcs_point.html" TargetMode="External"/><Relationship Id="rId49" Type="http://schemas.openxmlformats.org/officeDocument/2006/relationships/hyperlink" Target="http://www.bcscctv.pl/bcs-371612mpir.html" TargetMode="External"/><Relationship Id="rId57" Type="http://schemas.openxmlformats.org/officeDocument/2006/relationships/hyperlink" Target="https://www.bcscctv.pl/bcs-p-5621rsa-ii-kamera-szybkoobrotowa-ptz-2mpx-fullhd-20x-zoom-optyczny-mechaniczny-filtr-podczerwieni-icr-promiennik-ir-100m.html" TargetMode="External"/><Relationship Id="rId10" Type="http://schemas.openxmlformats.org/officeDocument/2006/relationships/hyperlink" Target="http://www.bcscctv.pl/bcs-p-244r3wlsa_kamera_kopulowa_4mpix_mechaniczny_filtr_podczerwieni_promiennik_30m_poszerzona_dynamika_wdr_redukcja_szumow_2dnr_3dnr_roi_korytarz_zasilaniee_dc12v_poe.html" TargetMode="External"/><Relationship Id="rId31" Type="http://schemas.openxmlformats.org/officeDocument/2006/relationships/hyperlink" Target="http://www.bcscctv.pl/bcs-p-p34_adapter_do_kamer_szybkoobrotowych_ptz.html" TargetMode="External"/><Relationship Id="rId44" Type="http://schemas.openxmlformats.org/officeDocument/2006/relationships/hyperlink" Target="http://www.bcscctv.pl/bcs-p-a61_adapter_do_kamer_tubowych_puszka_polaczeniowa.html" TargetMode="External"/><Relationship Id="rId52" Type="http://schemas.openxmlformats.org/officeDocument/2006/relationships/hyperlink" Target="http://www.bcscctv.pl/bcs-45105mir.html" TargetMode="External"/><Relationship Id="rId60" Type="http://schemas.openxmlformats.org/officeDocument/2006/relationships/hyperlink" Target="https://www.bcscctv.pl/bcs-p-462r3wsa-kamera-tubowa-2mpix-1080p-obiektyw-motozoom-mechaniczny-filtr-podczerwieni-promiennik-30m-edr-120db-poprawiona-dynamika-cyfrowa-redukcja-szumow-3dnr.html" TargetMode="External"/><Relationship Id="rId65" Type="http://schemas.openxmlformats.org/officeDocument/2006/relationships/hyperlink" Target="https://www.bcscctv.pl/bcs-p-5622rs-e-kamera-obrotowa-ptz-point-2mpx-obsluga-trzech-strumieni-wideo-obiektyw-5-2-114mm-22x-zoom-optyczny-inteligentne-funkcje-promiennik-ir-led-smart-150m-funkcje-automatyki-z-terminarza.html" TargetMode="External"/><Relationship Id="rId73" Type="http://schemas.openxmlformats.org/officeDocument/2006/relationships/hyperlink" Target="http://www.bcscctv.pl/bcs-p-222rsam_kamera_kopulowa_2mpx_1080p_1920x1080_30fps_obsluga_icr_dzien_noc_wbudowany_mikrofon_obiektyw_2-8mm_promiennik_ir_led_smart_15_metrow_micro_sd_max_128gb.html" TargetMode="External"/><Relationship Id="rId78" Type="http://schemas.openxmlformats.org/officeDocument/2006/relationships/hyperlink" Target="https://www.bcscctv.pl/bcs-p-265r3wsa-kamera-kopulowa-ip-point-5mpx-promiennik-ir-30m-obudowa-wandaloodporna-ik10-ip67.html" TargetMode="External"/><Relationship Id="rId81" Type="http://schemas.openxmlformats.org/officeDocument/2006/relationships/hyperlink" Target="https://www.bcscctv.pl/bcs-p-264r3s-e-ii-kamera-kopulowa-4mpx-obiektyw-motozoom-ip67-ik10-microsd-256gb.html" TargetMode="External"/><Relationship Id="rId86" Type="http://schemas.openxmlformats.org/officeDocument/2006/relationships/hyperlink" Target="https://www.bcscctv.pl/webpage/bcs-manager.html" TargetMode="External"/></Relationships>
</file>

<file path=xl/worksheets/_rels/sheet11.xml.rels><?xml version="1.0" encoding="UTF-8" standalone="yes"?>
<Relationships xmlns="http://schemas.openxmlformats.org/package/2006/relationships"><Relationship Id="rId13" Type="http://schemas.openxmlformats.org/officeDocument/2006/relationships/hyperlink" Target="http://www.bcscctv.pl/bcs-ip8gb-e-s-switch-poe-z-zasilaczem-do-8-kamer-8x-poe-2x-gigabit-obudowa-wewnetrzna.html" TargetMode="External"/><Relationship Id="rId18" Type="http://schemas.openxmlformats.org/officeDocument/2006/relationships/hyperlink" Target="http://www.bcscctv.pl/bcs-ip4-e-s-switch-poe-z-zasilaczem-do-5-kamer-obudowa-wewnetrzna.html" TargetMode="External"/><Relationship Id="rId26" Type="http://schemas.openxmlformats.org/officeDocument/2006/relationships/hyperlink" Target="http://www.bcscctv.pl/bcs-za1206-ups-e-zasilacz-buforowy-w-obudowie-wewnetrznej-12-vdc-6a-miejsce-na-akumulator-7ah.html" TargetMode="External"/><Relationship Id="rId39" Type="http://schemas.openxmlformats.org/officeDocument/2006/relationships/hyperlink" Target="http://www.bcscctv.pl/bcs-asplv1-a_modul_wtyk_rj45_przesyl_400m_kamera_rejestrator_kabel_utp_diody.html" TargetMode="External"/><Relationship Id="rId21" Type="http://schemas.openxmlformats.org/officeDocument/2006/relationships/hyperlink" Target="http://www.bcscctv.pl/bcs-ip5-e-s-switch-poe-z-zasilaczem-do-5-kamer.html" TargetMode="External"/><Relationship Id="rId34" Type="http://schemas.openxmlformats.org/officeDocument/2006/relationships/hyperlink" Target="http://www.bcscctv.pl/bcs-za2403-zasilacz-sieciowy-modul-do-zabudowy-24-vdc-3a.html" TargetMode="External"/><Relationship Id="rId42" Type="http://schemas.openxmlformats.org/officeDocument/2006/relationships/hyperlink" Target="http://www.bcscctv.pl/bcs-su50-48_przetwornica_dcdc_dc_alarmy_kamery_wifi_zabezpieczenie_termiczne_przeciwprzeciazeniowe.html" TargetMode="External"/><Relationship Id="rId47" Type="http://schemas.openxmlformats.org/officeDocument/2006/relationships/hyperlink" Target="http://www.bcscctv.pl/bcs-sd15-24-adapter-poe-passive-przetwornica-dc-dc-obnizajaca-napiecie.html" TargetMode="External"/><Relationship Id="rId50" Type="http://schemas.openxmlformats.org/officeDocument/2006/relationships/hyperlink" Target="http://www.bcscctv.pl/bcs-ext-su-adapter-przetwornica-dc-dc-podnoszaca-napiecie.html" TargetMode="External"/><Relationship Id="rId55" Type="http://schemas.openxmlformats.org/officeDocument/2006/relationships/hyperlink" Target="http://www.bcscctv.pl/bcs-adpoe_uniwersalny_adapter_passive_poe_przedow_utp_systemy_cctv_wideodomofony_ip_telefonia_voip.html" TargetMode="External"/><Relationship Id="rId63" Type="http://schemas.openxmlformats.org/officeDocument/2006/relationships/hyperlink" Target="http://www.bcscctv.pl/bcs-xpoe6-s-switch-poe-w-obudowie-zewnetrznej-6-portow.html" TargetMode="External"/><Relationship Id="rId68" Type="http://schemas.openxmlformats.org/officeDocument/2006/relationships/hyperlink" Target="https://www.bcscctv.pl/bcs-xpoe3-ext-at-switch-poe-3-porty-extender.html" TargetMode="External"/><Relationship Id="rId7" Type="http://schemas.openxmlformats.org/officeDocument/2006/relationships/hyperlink" Target="http://www.bcscctv.pl/bcs-ups-ip8-e-s-switch-poe-z-zasilaczem-buforowym-do-9-kamer-obudowa-wewnetrzna.html" TargetMode="External"/><Relationship Id="rId71" Type="http://schemas.openxmlformats.org/officeDocument/2006/relationships/drawing" Target="../drawings/drawing6.xml"/><Relationship Id="rId2" Type="http://schemas.openxmlformats.org/officeDocument/2006/relationships/hyperlink" Target="http://www.bcscctv.pl/bcs-ups-ip16gb-e-s-rack5u-switch-poe-z-zasilaczem-buforowym-do-16-kamer-16x-poe-2x-gigabit-obudowa-rack.html" TargetMode="External"/><Relationship Id="rId16" Type="http://schemas.openxmlformats.org/officeDocument/2006/relationships/hyperlink" Target="http://www.bcscctv.pl/bcs-ups-ip16gb-e-s-switch-poe-z-zasilaczem-buforowym-do-16-kamer-16x-poe-2x-gigabit-obudowa-wewnetrzna.html" TargetMode="External"/><Relationship Id="rId29" Type="http://schemas.openxmlformats.org/officeDocument/2006/relationships/hyperlink" Target="http://www.bcscctv.pl/bcs-za2403-s-zasilacz-sieciowy-24-vdc-3a-w-obudowie-zewnetrznej-bcs-s.html" TargetMode="External"/><Relationship Id="rId1" Type="http://schemas.openxmlformats.org/officeDocument/2006/relationships/hyperlink" Target="http://www.bcscctv.pl/bcs-a4-z-e-system-zasilania-4-kamer-analogowych-w-obudowie-zewnetrznej.html" TargetMode="External"/><Relationship Id="rId6" Type="http://schemas.openxmlformats.org/officeDocument/2006/relationships/hyperlink" Target="http://www.bcscctv.pl/bcs-ups-ip8gb-e-s-switch-poe-z-zasilaczem-buforowym-do-8-kamer-8x-poe-2x-gigabit-obudowa-wewnetrzna.html" TargetMode="External"/><Relationship Id="rId11" Type="http://schemas.openxmlformats.org/officeDocument/2006/relationships/hyperlink" Target="http://www.bcscctv.pl/bcs-ip8gb-rack5u-switch-poe-z-zasilaczem-do-8-kamer-8x-poe-2x-gigabit-obudowa-rack.html" TargetMode="External"/><Relationship Id="rId24" Type="http://schemas.openxmlformats.org/officeDocument/2006/relationships/hyperlink" Target="http://www.bcscctv.pl/bcs-za1206-ups-l-zasilacz-buforowy-w-obudowie-zewnetrznej-12-vdc-6a-miejsce-na-akumulator-7ah.html" TargetMode="External"/><Relationship Id="rId32" Type="http://schemas.openxmlformats.org/officeDocument/2006/relationships/hyperlink" Target="http://www.bcscctv.pl/bcs-za1220-domofon-videodomofon-wideodomofon-domofony-video-interkom-kit-panel-line-fermax-bpt-add-urmet-kenwei-commax-eura-leelen-monitor-comelit-siedle-abb-mobotix-domofon-ip-domophone-apliakcja-mobilna-dmss-idmss-gdmss-cctv-zasilacz-ekran-dotykowy-7-ca.html" TargetMode="External"/><Relationship Id="rId37" Type="http://schemas.openxmlformats.org/officeDocument/2006/relationships/hyperlink" Target="http://www.bcscctv.pl/bcs-xpoe6-ii-switch-poe-6-portow-10-100-mbps.html" TargetMode="External"/><Relationship Id="rId40" Type="http://schemas.openxmlformats.org/officeDocument/2006/relationships/hyperlink" Target="http://www.bcscctv.pl/bcs-zip_ogranicznik_przepiec_ethernet_wspolpraca_z_poe__gigabit_ethernet_cctv_ip_wifi_nie_wymaga_zasilania.html" TargetMode="External"/><Relationship Id="rId45" Type="http://schemas.openxmlformats.org/officeDocument/2006/relationships/hyperlink" Target="http://www.bcscctv.pl/bcs-avc12-1204-iso-modul-przetwornica-dc-dc-do-zasilania-rejestratorow-dyskow-sieciowych.html" TargetMode="External"/><Relationship Id="rId53" Type="http://schemas.openxmlformats.org/officeDocument/2006/relationships/hyperlink" Target="http://www.bcscctv.pl/bcs-xcoax-ip-zestaw-do-transmisji-poe-po-koncentryku.html" TargetMode="External"/><Relationship Id="rId58" Type="http://schemas.openxmlformats.org/officeDocument/2006/relationships/hyperlink" Target="http://www.bcscctv.pl/bcs-f-obudowa-wewnetrzna-300-320-90.html" TargetMode="External"/><Relationship Id="rId66" Type="http://schemas.openxmlformats.org/officeDocument/2006/relationships/hyperlink" Target="http://www.bcscctv.pl/bcs-l2-obudowa-zewnetrzna.html" TargetMode="External"/><Relationship Id="rId5" Type="http://schemas.openxmlformats.org/officeDocument/2006/relationships/hyperlink" Target="http://www.bcscctv.pl/bcs-ups-ip8-e-s-rack5u-switch-poe-z-zasilaczem-buforowym-do-9-kamer-obudowa-rack.html" TargetMode="External"/><Relationship Id="rId15" Type="http://schemas.openxmlformats.org/officeDocument/2006/relationships/hyperlink" Target="http://www.bcscctv.pl/bcs-ip8gb-z-e-s-switch-poe-z-zasilaczem-do-8-kamer-8x-poe-2x-gigabit-obudowa-zewnetrzna.html" TargetMode="External"/><Relationship Id="rId23" Type="http://schemas.openxmlformats.org/officeDocument/2006/relationships/hyperlink" Target="http://www.bcscctv.pl/bcs-za1206-ups-xl-zasilacz-buforowy-w-obudowie-zewnetrznej-12-vdc-6a-miejsce-na-akumulator-18ah.html" TargetMode="External"/><Relationship Id="rId28" Type="http://schemas.openxmlformats.org/officeDocument/2006/relationships/hyperlink" Target="http://www.bcscctv.pl/bcs-za4802-s-zasilacz-sieciowy-48-vdc-2a-w-obudowie-zewnetrznej-bcs-s.html" TargetMode="External"/><Relationship Id="rId36" Type="http://schemas.openxmlformats.org/officeDocument/2006/relationships/hyperlink" Target="http://www.bcscctv.pl/bcs-xpoe10gb-switch-poe-do-zabudowy-10-portow-8x-poe-2x-gigabit-uplink.html" TargetMode="External"/><Relationship Id="rId49" Type="http://schemas.openxmlformats.org/officeDocument/2006/relationships/hyperlink" Target="http://www.bcscctv.pl/bcs-ext_zestaw_do_zasilania_kamery_analogowej_przez_linie_utp_redukcja_straty_energii_400m.html" TargetMode="External"/><Relationship Id="rId57" Type="http://schemas.openxmlformats.org/officeDocument/2006/relationships/hyperlink" Target="http://www.bcscctv.pl/bcs-e-obudowa-wewnetrzna-250-200-85.html" TargetMode="External"/><Relationship Id="rId61" Type="http://schemas.openxmlformats.org/officeDocument/2006/relationships/hyperlink" Target="http://www.bcscctv.pl/bcs-m-obudowa-zewnetrzna-190-140-70.html" TargetMode="External"/><Relationship Id="rId10" Type="http://schemas.openxmlformats.org/officeDocument/2006/relationships/hyperlink" Target="http://www.bcscctv.pl/bcs-ip16gb-rack5u-switch-poe-z-zasilaczem-do-16-kamer-16x-poe-2x-gigabit-obudowa-rack.html" TargetMode="External"/><Relationship Id="rId19" Type="http://schemas.openxmlformats.org/officeDocument/2006/relationships/hyperlink" Target="http://www.bcscctv.pl/bcs-ip8-z-e-s-switch-poe-z-zasilaczem-do-9-kamer-obudowa-zewnetrzna.html" TargetMode="External"/><Relationship Id="rId31" Type="http://schemas.openxmlformats.org/officeDocument/2006/relationships/hyperlink" Target="http://www.bcscctv.pl/bcs-za2425-domofon-videodomofon-wideodomofon-domofony-video-interkom-kit-panel-line-fermax-bpt-add-urmet-kenwei-commax-eura-leelen-monitor-comelit-siedle-abb-mobotix-domofon-ip-domophone-apliakcja-mobilna-dmss-idmss-gdmss-cctv-zasilacz-ekran-dotykowy-7-ca.html" TargetMode="External"/><Relationship Id="rId44" Type="http://schemas.openxmlformats.org/officeDocument/2006/relationships/hyperlink" Target="http://www.bcscctv.pl/bcs-avc1203_modul_przetwornica_rejestratory_dyski_sieciowe_12vdc_zabezpieczenia.html" TargetMode="External"/><Relationship Id="rId52" Type="http://schemas.openxmlformats.org/officeDocument/2006/relationships/hyperlink" Target="http://www.bcscctv.pl/bcs-ext-sd-adapter-przetwornica-dc-dc-obnizajaca-napiecie.html" TargetMode="External"/><Relationship Id="rId60" Type="http://schemas.openxmlformats.org/officeDocument/2006/relationships/hyperlink" Target="http://www.bcscctv.pl/bcs-s-obudowa-zawnetrzna-150-110-70.html" TargetMode="External"/><Relationship Id="rId65" Type="http://schemas.openxmlformats.org/officeDocument/2006/relationships/hyperlink" Target="https://www.bcscctv.pl/bcs-ob-2-adapter-slupowy-do-obudow-typu-bcs-xl.html" TargetMode="External"/><Relationship Id="rId4" Type="http://schemas.openxmlformats.org/officeDocument/2006/relationships/hyperlink" Target="http://www.bcscctv.pl/bcs-ups-ip16-e-s-rack5u-switch-poe-z-zasilaczem-buforowym-do-17-kamer-obudowa-rack.html" TargetMode="External"/><Relationship Id="rId9" Type="http://schemas.openxmlformats.org/officeDocument/2006/relationships/hyperlink" Target="http://www.bcscctv.pl/bcs-ups-ip4-z-e-s-switch-poe-z-zasilaczem-buforowym-do-5-kamer-obudowa-zewnetrzna.html" TargetMode="External"/><Relationship Id="rId14" Type="http://schemas.openxmlformats.org/officeDocument/2006/relationships/hyperlink" Target="http://www.bcscctv.pl/bcs-ip8gb-e-s-e-switch-poe-z-zasilaczem-do-8-kamer-8x-poe-2x-gigabit-obudowa-wewnetrzna.html" TargetMode="External"/><Relationship Id="rId22" Type="http://schemas.openxmlformats.org/officeDocument/2006/relationships/hyperlink" Target="http://www.bcscctv.pl/bcs-za1206-ups-h-zasilacz-buforowy-w-obudowie-wewnetrznej-12-vdc-6a-miejsce-na-akumulator-18ah.html" TargetMode="External"/><Relationship Id="rId27" Type="http://schemas.openxmlformats.org/officeDocument/2006/relationships/hyperlink" Target="http://www.bcscctv.pl/bcs-za1206-ups-zasilacz-buforowy-do-zabudowy-12-vdc-6a.html" TargetMode="External"/><Relationship Id="rId30" Type="http://schemas.openxmlformats.org/officeDocument/2006/relationships/hyperlink" Target="http://www.bcscctv.pl/bcs-za1206-s-zasilacz-sieciowy-12-vdc-6a-w-obudowie-zewnetrznej-bcs-s.html" TargetMode="External"/><Relationship Id="rId35" Type="http://schemas.openxmlformats.org/officeDocument/2006/relationships/hyperlink" Target="http://www.bcscctv.pl/bcs-za1206-zasilacz-sieciowy-do-zabudowy-12-vdc-6a.html" TargetMode="External"/><Relationship Id="rId43" Type="http://schemas.openxmlformats.org/officeDocument/2006/relationships/hyperlink" Target="http://www.bcscctv.pl/bcs-sd30hv-adj-przetwornica-dc-dc-obnizajaca-napiecie-reguloana-modul-do-zabudowy.html" TargetMode="External"/><Relationship Id="rId48" Type="http://schemas.openxmlformats.org/officeDocument/2006/relationships/hyperlink" Target="http://www.bcscctv.pl/bcs-xpoe4-ext_przelacznik_sieciowy_switch_poe_kamery_cctv_rozszerzenie_zasiegu_lan_ip.html" TargetMode="External"/><Relationship Id="rId56" Type="http://schemas.openxmlformats.org/officeDocument/2006/relationships/hyperlink" Target="http://www.bcscctv.pl/bcs-rack5u-obudowa-do-szafy-rack-440-220-180.html" TargetMode="External"/><Relationship Id="rId64" Type="http://schemas.openxmlformats.org/officeDocument/2006/relationships/hyperlink" Target="https://www.bcscctv.pl/bcs-ob-1-adapter-slupowy-do-obudow-typu-bcs-l.html" TargetMode="External"/><Relationship Id="rId69" Type="http://schemas.openxmlformats.org/officeDocument/2006/relationships/hyperlink" Target="https://www.bcscctv.pl/bcs-xpoe3-ext-pp-switch-poe-3-porty-10-100-mbps-extender.html" TargetMode="External"/><Relationship Id="rId8" Type="http://schemas.openxmlformats.org/officeDocument/2006/relationships/hyperlink" Target="http://www.bcscctv.pl/bcs-ups-ip4-e-s-switch-poe-z-zasilaczem-buforowym-do-5-kamer-obudowa-wewnetrzna.html" TargetMode="External"/><Relationship Id="rId51" Type="http://schemas.openxmlformats.org/officeDocument/2006/relationships/hyperlink" Target="http://www.bcscctv.pl/bcs-sd15-12_przetwornica_wideodomofon_panel_zewnetrzny_12vdc_passive_poe_wejscie_lan.html" TargetMode="External"/><Relationship Id="rId3" Type="http://schemas.openxmlformats.org/officeDocument/2006/relationships/hyperlink" Target="http://www.bcscctv.pl/bcs-ups-ip8gb-e-s-rack5u-switch-poe-z-zasilaczem-buforowym-do-8-kamer-8x-poe-2x-gigabit-obudowa-rack.html" TargetMode="External"/><Relationship Id="rId12" Type="http://schemas.openxmlformats.org/officeDocument/2006/relationships/hyperlink" Target="http://www.bcscctv.pl/bcs-ip16gb-e-s-switch-poe-z-zasilaczem-do-16-kamer-16x-poe-2x-gigabit-obudowa-wewnetrzna.html" TargetMode="External"/><Relationship Id="rId17" Type="http://schemas.openxmlformats.org/officeDocument/2006/relationships/hyperlink" Target="http://www.bcscctv.pl/bcs-ip8-e-s-switch-poe-z-zasilaczem-do-9-kamer-obudowa-wewnetrzna.html" TargetMode="External"/><Relationship Id="rId25" Type="http://schemas.openxmlformats.org/officeDocument/2006/relationships/hyperlink" Target="http://www.bcscctv.pl/bcs-za1206-ups-f-zasilacz-buforowy-w-obudowie-wewnetrznej-12-vdc-6a-miejsce-na-akumulator-18ah.html" TargetMode="External"/><Relationship Id="rId33" Type="http://schemas.openxmlformats.org/officeDocument/2006/relationships/hyperlink" Target="http://www.bcscctv.pl/bcs-za4802-zasilacz-sieciowy-modul-do-zabudowy-48-vdc-2a.html" TargetMode="External"/><Relationship Id="rId38" Type="http://schemas.openxmlformats.org/officeDocument/2006/relationships/hyperlink" Target="http://www.bcscctv.pl/bcs-atrv4-bcs-atrv4-1_modul_do_przesylu_sygnalu_wizyjnego_4_kamery_analogowe_kabela_utp_wtyk_rj45_kamera_rejestrator.html" TargetMode="External"/><Relationship Id="rId46" Type="http://schemas.openxmlformats.org/officeDocument/2006/relationships/hyperlink" Target="http://www.bcscctv.pl/bcs-avc24-1205-iso-przetwornica-ds-ds-obnizajaca-napiecie.html" TargetMode="External"/><Relationship Id="rId59" Type="http://schemas.openxmlformats.org/officeDocument/2006/relationships/hyperlink" Target="http://www.bcscctv.pl/bcs-h-obudowa-wewnetrzna-450-400-140.html" TargetMode="External"/><Relationship Id="rId67" Type="http://schemas.openxmlformats.org/officeDocument/2006/relationships/hyperlink" Target="http://www.bcscctv.pl/bcs-l3-obudowa-zewnetrzna.html" TargetMode="External"/><Relationship Id="rId20" Type="http://schemas.openxmlformats.org/officeDocument/2006/relationships/hyperlink" Target="http://www.bcscctv.pl/bcs-ip4-z-e-s-switch-poe-z-zasilaczem-do-5-kamer-obudowa-zewnetrzna.html" TargetMode="External"/><Relationship Id="rId41" Type="http://schemas.openxmlformats.org/officeDocument/2006/relationships/hyperlink" Target="http://www.bcscctv.pl/bcs-su100-48_przetwornica_dcdc_zasilacz_buforowy_zabezpieczenie_termiczne_przeciwprzeciazeniowe.html" TargetMode="External"/><Relationship Id="rId54" Type="http://schemas.openxmlformats.org/officeDocument/2006/relationships/hyperlink" Target="http://www.bcscctv.pl/bcs-xcoax-ip-pp-zestaw-do-transmisji-lan-poe-passive-po-koncentryku.html" TargetMode="External"/><Relationship Id="rId62" Type="http://schemas.openxmlformats.org/officeDocument/2006/relationships/hyperlink" Target="http://www.bcscctv.pl/bcs-xl-obudowa-zewnetrzna-300-220-120.html" TargetMode="External"/><Relationship Id="rId70"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hyperlink" Target="https://www.bcscctv.pl/bcs-b-sp0802-10-portowy-switch-8-poe-2-rj45-uplink.html" TargetMode="External"/><Relationship Id="rId3" Type="http://schemas.openxmlformats.org/officeDocument/2006/relationships/hyperlink" Target="https://www.bcscctv.pl/bcs-b-sp08g-2sfp-m-zarzadzalny-8-portowy-switch-8-poe-1-rj45-2-sfp-gigabit.html" TargetMode="External"/><Relationship Id="rId7" Type="http://schemas.openxmlformats.org/officeDocument/2006/relationships/hyperlink" Target="https://www.bcscctv.pl/bcs-b-sp08g02g-10-portowy-switch-8-poe-2-rj45-uplink.html" TargetMode="External"/><Relationship Id="rId12" Type="http://schemas.openxmlformats.org/officeDocument/2006/relationships/drawing" Target="../drawings/drawing7.xml"/><Relationship Id="rId2" Type="http://schemas.openxmlformats.org/officeDocument/2006/relationships/hyperlink" Target="https://www.bcscctv.pl/bcs-b-sp1602g-2sfp-m-zarzadzalny-18-portowy-switch-16-poe-2-rj45-uplink-2-sfp-gigabit.html" TargetMode="External"/><Relationship Id="rId1" Type="http://schemas.openxmlformats.org/officeDocument/2006/relationships/hyperlink" Target="https://www.bcscctv.pl/bcs-b-sp2402g-2sfp-m-zarzadzalny-26-portowy-switch-24-poe-2-rj45-uplink-2-sfp-gigabit.html" TargetMode="External"/><Relationship Id="rId6" Type="http://schemas.openxmlformats.org/officeDocument/2006/relationships/hyperlink" Target="https://www.bcscctv.pl/bcs-b-sp08g-2sfp-8-portowy-switch-8-poe-2-sfp-gigabit.html" TargetMode="External"/><Relationship Id="rId11" Type="http://schemas.openxmlformats.org/officeDocument/2006/relationships/printerSettings" Target="../printerSettings/printerSettings12.bin"/><Relationship Id="rId5" Type="http://schemas.openxmlformats.org/officeDocument/2006/relationships/hyperlink" Target="https://www.bcscctv.pl/bcs-b-sp1602g-2sfp-18-portowy-switch-16-poe-2-rj45-uplink-2-sfp-gigabit.html" TargetMode="External"/><Relationship Id="rId10" Type="http://schemas.openxmlformats.org/officeDocument/2006/relationships/hyperlink" Target="https://www.bcscctv.pl/bcs-b-sp0402-6-portowy-switch-4-poe-2-rj45-uplink.html" TargetMode="External"/><Relationship Id="rId4" Type="http://schemas.openxmlformats.org/officeDocument/2006/relationships/hyperlink" Target="https://www.bcscctv.pl/bcs-b-sp2402g-2sfp-26-portowy-switch-24-poe-2-rj45-uplink-2-sfp-gigabit.html" TargetMode="External"/><Relationship Id="rId9" Type="http://schemas.openxmlformats.org/officeDocument/2006/relationships/hyperlink" Target="https://www.bcscctv.pl/bcs-b-sp04g02g-6-portowy-switch-4-poe-2-rj45-uplink.html"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3" Type="http://schemas.openxmlformats.org/officeDocument/2006/relationships/hyperlink" Target="http://www.bcscctv.pl/bcs-nvr32045me-ii_rejestrator_32_kanaly_video_hdmi_4k_vga_jednoczesna_praca_kamery_8mpx_6mpx_5mpx_max_rozdzielczosc_3840x2160_2_wejscia_ethernet_rj-45_rs232_rs485.html" TargetMode="External"/><Relationship Id="rId18" Type="http://schemas.openxmlformats.org/officeDocument/2006/relationships/hyperlink" Target="http://www.bcscctv.pl/bcs-nvr16025me-p-ii_rejestrator_16_kanalow_ip_kamery_8mpx_6mpx_5mpx_4mpx_3mpx_2mpx_1080p_1-3mpx_720p_200mbps_switch_poe_16_portow_2_dyski_sata_6tb_video_detekcja_inteligentne_funkcje.html" TargetMode="External"/><Relationship Id="rId26" Type="http://schemas.openxmlformats.org/officeDocument/2006/relationships/hyperlink" Target="http://www.bcscctv.pl/bcs-nvr16015me-ii_rejestrator_16_kanalow_smart_1u_8mpx_procesor_quad-core_kodowanie_h265_h264_mjpeg_synchroniczne_odtwarzanie_kanalow_jednoczesna_praca_wyjsc_hdmi_4k_vga_dysk_sata_6tb.html" TargetMode="External"/><Relationship Id="rId39" Type="http://schemas.openxmlformats.org/officeDocument/2006/relationships/hyperlink" Target="http://www.bcscctv.pl/bcs-nvs0401uhd-dekoder-sieciowy-wideo-ultra-hd-4k-tv-wall.html" TargetMode="External"/><Relationship Id="rId3" Type="http://schemas.openxmlformats.org/officeDocument/2006/relationships/hyperlink" Target="http://www.bcscctv.pl/bcs-nvr12808-4k-rr_rejestrator_4k_128_kanalow_czterordzeniowy_procesor_intel_quad_core_podglad_na_zywo_odtwarzanie_rozdzielczosc_ultra_hd_3840x2160_kamery_ip_12mpx_8mpx_6mpx_5mpx_4mpx_3mpx_2mpx_1080p_720p_d1_praca_w_klastrze_funkcja_anr_8_dyskow_sata_iii.html" TargetMode="External"/><Relationship Id="rId21" Type="http://schemas.openxmlformats.org/officeDocument/2006/relationships/hyperlink" Target="http://www.bcscctv.pl/bcs-nvr1601x5me-ii_rejestrator_sieciowy_ip_16_kanalow_kompresja_h265_h264_mjpeg_wyjscia_video_hdmi_4k_vga_rozdzielczosc_3840x2160_port_rj-45_ios_android_hdd_sata_max_6tb.html" TargetMode="External"/><Relationship Id="rId34" Type="http://schemas.openxmlformats.org/officeDocument/2006/relationships/hyperlink" Target="http://www.bcscctv.pl/bcs-nvr1604-4k-p-iii_rejestrator_sieciowy_16_kanalow_4k_ultra_hd_poe.html" TargetMode="External"/><Relationship Id="rId42" Type="http://schemas.openxmlformats.org/officeDocument/2006/relationships/hyperlink" Target="https://www.bcscctv.pl/bcs-nvr3204-4k-p-ai-rejestrator-32-kanaly-16mpx-poe-zaawansowana-obsluga-funkcji-inteligentnych-detekcja-analiza-rozpoznawanie-twarzy-obiektow.html" TargetMode="External"/><Relationship Id="rId47" Type="http://schemas.openxmlformats.org/officeDocument/2006/relationships/hyperlink" Target="https://www.bcscctv.pl/bcs-nvr1602-4ke-ai-rejestrator-16-kanalow-12mpx-zaawansowana-obsluga-funkcji-inteligentnych-detekcja-analiza-rozpoznawanie-twarzy-obiektow.html" TargetMode="External"/><Relationship Id="rId50" Type="http://schemas.openxmlformats.org/officeDocument/2006/relationships/printerSettings" Target="../printerSettings/printerSettings2.bin"/><Relationship Id="rId7" Type="http://schemas.openxmlformats.org/officeDocument/2006/relationships/hyperlink" Target="http://www.bcscctv.pl/bcs-nvr6408-4k-iii_rejestrator_sieciowy_64_kanaly_4k_ultra_hd.html" TargetMode="External"/><Relationship Id="rId12" Type="http://schemas.openxmlformats.org/officeDocument/2006/relationships/hyperlink" Target="http://www.bcscctv.pl/bcs-nvr32085me-ii_rejestrator_32_kanaly_video_hdmi_4k_vga_jednoczesna_praca_kamery_8mpx_6mpx_5mpx_max_rozdzielczosc_3840x2160_wejscia_ethernet_rj-45_rs232_rs485.html" TargetMode="External"/><Relationship Id="rId17" Type="http://schemas.openxmlformats.org/officeDocument/2006/relationships/hyperlink" Target="http://www.bcscctv.pl/bcs-nvr16025me-ii_rejestrator_16_kanalow_ip_kamery_8mpx_6mpx_5mpx_4mpx_3mpx_2mpx_1080p_1-3mpx_720p_200mbps_2_dyski_sata_6tb_video_detekcja_inteligentne_funkcje.html" TargetMode="External"/><Relationship Id="rId25" Type="http://schemas.openxmlformats.org/officeDocument/2006/relationships/hyperlink" Target="https://www.bcscctv.pl/bcsline-systemyip-rejestratory-4kanalowe-bcs-nvr0401x5me-p-ii.html" TargetMode="External"/><Relationship Id="rId33" Type="http://schemas.openxmlformats.org/officeDocument/2006/relationships/hyperlink" Target="http://www.bcscctv.pl/bcs-nvr1604-4k-iii_rejestrator_sieciowy_16_kanalow_4k_ultra_hd.html" TargetMode="External"/><Relationship Id="rId38" Type="http://schemas.openxmlformats.org/officeDocument/2006/relationships/hyperlink" Target="http://www.bcscctv.pl/bcs-nvs0404uhd-dekoder-sieciowy-wideo-ultra-hd-4k-tv-wall.html" TargetMode="External"/><Relationship Id="rId46" Type="http://schemas.openxmlformats.org/officeDocument/2006/relationships/hyperlink" Target="https://www.bcscctv.pl/bcs-nvr1604-4ke-p-ai-rejestrator-16-kanalow-12mpx-poe-zaawansowana-obsluga-funkcji-inteligentnych-detekcja-analiza-rozpoznawanie-twarzy-obiektow.html" TargetMode="External"/><Relationship Id="rId2" Type="http://schemas.openxmlformats.org/officeDocument/2006/relationships/hyperlink" Target="http://www.bcscctv.pl/bcs-nvr12816dr-4k-ii_rejestrator_4k_ultra_hd_bcs_pro_128_kanalow.html" TargetMode="External"/><Relationship Id="rId16" Type="http://schemas.openxmlformats.org/officeDocument/2006/relationships/hyperlink" Target="http://www.bcscctv.pl/bcs-nvr32025me-ii_rejestrator_32_kanaly_quad_core_nagrywanie_32_kamery_8mpx__6mpx_5mpx_4mpx_3mpx_1080p_1-3mpx_720p_synchroniczne_odtwarzanie_video_detekcja_wejscia_hdmi_4k_vga_dyski_sata_6tb_kodowanie_h265_h264_mjpeg.html" TargetMode="External"/><Relationship Id="rId20" Type="http://schemas.openxmlformats.org/officeDocument/2006/relationships/hyperlink" Target="http://www.bcscctv.pl/bcs-nvr08025me-p-ii_8_kanalowy_rejestrator_sieciowy_1u_8mpx_8_switch_poe_2_dyski_sata_max_6tb_kazdy_procesor_quad_core_podglad_nagrywanie_sterowanie_h265_h264_mjpeg_jednoczesna_praca_wyjsc_hdmi_4k_vga_zaawansowana_video_detekcja.html" TargetMode="External"/><Relationship Id="rId29" Type="http://schemas.openxmlformats.org/officeDocument/2006/relationships/hyperlink" Target="https://www.bcscctv.pl/bcsline-systemyip-rejestratory-4kanalowe-bcs-nvr04015me-ii.html" TargetMode="External"/><Relationship Id="rId41" Type="http://schemas.openxmlformats.org/officeDocument/2006/relationships/hyperlink" Target="https://www.bcscctv.pl/bcs-nvr3208-4k-ai-rejestrator-32-kanaly-16mpx-zaawansowana-obsluga-funkcji-inteligentnych-detekcja-analiza-rozpoznawanie-twarzy-obiektow.html" TargetMode="External"/><Relationship Id="rId1" Type="http://schemas.openxmlformats.org/officeDocument/2006/relationships/hyperlink" Target="http://www.bcscctv.pl/bcs-nvr6416dr-4k-ii_rejestrator_4k_ultra_hd_bcs_pro_64_kanaly.html" TargetMode="External"/><Relationship Id="rId6" Type="http://schemas.openxmlformats.org/officeDocument/2006/relationships/hyperlink" Target="http://www.bcscctv.pl/sieciowe-urzadzenie-magazynujace-ip-storage-macierz-sieciowa-bcs-ess16nhdd-iscsi-ftp-nas-ipsan.html" TargetMode="External"/><Relationship Id="rId11" Type="http://schemas.openxmlformats.org/officeDocument/2006/relationships/hyperlink" Target="http://www.bcscctv.pl/bcs-nvr1602-4k-iii-rejestrator-16-kanalow-line-ip-4k-ultrahd-kompresja-h265-h264-mjpeg-hdmi-vga-bitrate-320mbps.html" TargetMode="External"/><Relationship Id="rId24" Type="http://schemas.openxmlformats.org/officeDocument/2006/relationships/hyperlink" Target="https://www.bcscctv.pl/bcsline-systemyip-rejestratory-4kanalowe-bcs-nvr0401x5me-ii.html" TargetMode="External"/><Relationship Id="rId32" Type="http://schemas.openxmlformats.org/officeDocument/2006/relationships/hyperlink" Target="http://www.bcscctv.pl/bcs-nvr3204-4k-iii_rejestrator_sieciowy_32_kanaly_4k_ultra_hd.html" TargetMode="External"/><Relationship Id="rId37" Type="http://schemas.openxmlformats.org/officeDocument/2006/relationships/hyperlink" Target="http://www.bcscctv.pl/bcs-nvs0909uhd-dekoder-sieciowy-wideo-ultra-hd-4k-tv-wall.html" TargetMode="External"/><Relationship Id="rId40" Type="http://schemas.openxmlformats.org/officeDocument/2006/relationships/hyperlink" Target="https://www.bcscctv.pl/bcs-nvr6408-4k-ai-rejestrator-64-kanaly-16mpx-zaawansowana-obsluga-funkcji-inteligentnych-detekcja-analiza-rozpoznawanie-twarzy-obiektow.html" TargetMode="External"/><Relationship Id="rId45" Type="http://schemas.openxmlformats.org/officeDocument/2006/relationships/hyperlink" Target="https://www.bcscctv.pl/bcs-nvr3204-4ke-ai-rejestrator-32-kanaly-12mpx-zaawansowana-obsluga-funkcji-inteligentnych-detekcja-analiza-rozpoznawanie-twarzy-obiektow.html" TargetMode="External"/><Relationship Id="rId5" Type="http://schemas.openxmlformats.org/officeDocument/2006/relationships/hyperlink" Target="http://www.bcscctv.pl/bcs-nvr3208-4k-rr_rejestrator_32_kanalowy_sieciowy_2u_4k_ultra_hd_raid_h265_h264_mjpeg_dwurdzeniowy_procesor_intel_dual_core_rozdzielczosc_3840x2160_2_hdmi_vga_128mbps_raid5_praca_w_klastrze_redundancja_w_przypadku_awarii_funkcja_anr_8_portow_sata_iii_48t.html" TargetMode="External"/><Relationship Id="rId15" Type="http://schemas.openxmlformats.org/officeDocument/2006/relationships/hyperlink" Target="http://www.bcscctv.pl/bcs-nvr16045me-p-ii_rejestrator_16_kanalow_kamery_ip_8mpx_6mpx_5mpx_4mpx_3mpx_2mpx_1080p_1-3mpx_720p_200mbps_switch_poe_16_portow_4_dyski_sata_6tb.html" TargetMode="External"/><Relationship Id="rId23" Type="http://schemas.openxmlformats.org/officeDocument/2006/relationships/hyperlink" Target="http://www.bcscctv.pl/bcs-nvr0801x5me-p-ii_resjetrator_sieciowy_ip_8_kanalow_switch_poe_kompresja_h265_h264_mjpeg_nagrywanie_8mpx_6mpx_5mpx_4mpx_3mpx_2mpx_720p_wejsia_video_hdmi_4k_vga_detekcja_video.html" TargetMode="External"/><Relationship Id="rId28" Type="http://schemas.openxmlformats.org/officeDocument/2006/relationships/hyperlink" Target="http://www.bcscctv.pl/bcs-nvr08015me-p-ii_rejestrator_sieciowy_smart_1u_8mpx_8_kanalow_podwojny_strumien_kodowania_h265_h264_mjpeg_switch_poe_4_porty_jednoczesna_praca_wyjsc_hdmi_4k_vga_wyszukiwanie_kamer_ip_w_sieci_obsluga_ptz.html" TargetMode="External"/><Relationship Id="rId36" Type="http://schemas.openxmlformats.org/officeDocument/2006/relationships/hyperlink" Target="https://www.bcscctv.pl/profesjonalny-mobilny-rejestrator-sieciowy-ip-bcs-nvr0402c-p-4-kanaly-32mbits-1080p-4-poe.html" TargetMode="External"/><Relationship Id="rId49" Type="http://schemas.openxmlformats.org/officeDocument/2006/relationships/hyperlink" Target="https://www.bcscctv.pl/bcs-nvr1602-4ke-p-ai-rejestrator-16-kanalow-12mpx-poe-zaawansowana-obsluga-funkcji-inteligentnych-detekcja-analiza-rozpoznawanie-twarzy-obiektow.html" TargetMode="External"/><Relationship Id="rId10" Type="http://schemas.openxmlformats.org/officeDocument/2006/relationships/hyperlink" Target="http://www.bcscctv.pl/bcs-nvr1602-4k-p-iii-rejestrator-sieciowy-4k-ultra-hd-switch-poe-inteligentne-funkcje.html" TargetMode="External"/><Relationship Id="rId19" Type="http://schemas.openxmlformats.org/officeDocument/2006/relationships/hyperlink" Target="http://www.bcscctv.pl/bcs-nvr08025me-ii_8_kanalowy_rejestrator_sieciowy_1u_8mpx_2_dyski_sata_max_6tb_kazdy_procesor_quad_core_podglad_nagrywanie_sterowanie_h265_h264_mjpeg_jednoczesna_praca_wyjsc_hdmi_4k_vga_zaawansowana_video_detekcja.html" TargetMode="External"/><Relationship Id="rId31" Type="http://schemas.openxmlformats.org/officeDocument/2006/relationships/hyperlink" Target="http://www.bcscctv.pl/bcs-nvr6404-4k-iii_rejestrator_sieciowy_64_kanaly_4k_ultra_hd.html" TargetMode="External"/><Relationship Id="rId44" Type="http://schemas.openxmlformats.org/officeDocument/2006/relationships/hyperlink" Target="https://www.bcscctv.pl/bcs-nvr3208-4ke-ai-rejestrator-32-kanaly-12mpx-zaawansowana-obsluga-funkcji-inteligentnych-detekcja-analiza-rozpoznawanie-twarzy-obiektow.html" TargetMode="External"/><Relationship Id="rId4" Type="http://schemas.openxmlformats.org/officeDocument/2006/relationships/hyperlink" Target="http://www.bcscctv.pl/bcs-nvr6408-4k-rr_rejestrator_4k_64_kanaly_czterordzeniowy_procesor_intel_quad_core_podglad_na_zywo_odtwarzanie_rozdzielczosc_ultra_hd_3840x2160_kamery_ip_12mpx_8mpx_6mpx_5mpx_4mpx_3mpx_2mpx_1080p_720p_d1_praca_w_klastrze_funkcja_anr_8_dyskow_sata_iii.html" TargetMode="External"/><Relationship Id="rId9" Type="http://schemas.openxmlformats.org/officeDocument/2006/relationships/hyperlink" Target="http://www.bcscctv.pl/bcs-nvr3202-4k-iii_rejestrator_sieciowy_32_kanaly_4k_ultra_hd.html" TargetMode="External"/><Relationship Id="rId14" Type="http://schemas.openxmlformats.org/officeDocument/2006/relationships/hyperlink" Target="http://www.bcscctv.pl/bcs-nvr16045me-iiirejestrator_16_kanalow_ip_kamery_8mpx_6mpx_5mpx_4mpx_3mpx_1080p_1-3mpx_720p_obsluga_ptz_video_detekcja_inteligentne_funkcje_wyjscia_video_hdmi_4k_vga.html" TargetMode="External"/><Relationship Id="rId22" Type="http://schemas.openxmlformats.org/officeDocument/2006/relationships/hyperlink" Target="http://www.bcscctv.pl/bcs-nvr0801x5me-ii_resjetrator_sieciowy_ip_8_kanalow_kompresja_h265_h264_mjpeg_nagrywanie_8mpx_6mpx_5mpx_4mpx_3mpx_2mpx_720p_wejsia_video_hdmi_4k_vga_detekcja_video.html" TargetMode="External"/><Relationship Id="rId27" Type="http://schemas.openxmlformats.org/officeDocument/2006/relationships/hyperlink" Target="http://www.bcscctv.pl/bcs-nvr08015me-ii_rejestrator_sieciowy_smart_1u_8mpx_8_kanalow_podwojny_strumien_kodowania_h265_h264_mjpeg_jednoczesna_praca_wyjsc_hdmi_4k_vga_wyszukiwanie_kamer_ip_w_sieci_obsluga_ptz.html" TargetMode="External"/><Relationship Id="rId30" Type="http://schemas.openxmlformats.org/officeDocument/2006/relationships/hyperlink" Target="https://www.bcscctv.pl/bcsline-systemyip-rejestratory-4kanalowe-bcs-nvr04015me-p-ii.html" TargetMode="External"/><Relationship Id="rId35" Type="http://schemas.openxmlformats.org/officeDocument/2006/relationships/hyperlink" Target="https://www.bcscctv.pl/profesjonalny-mobilny-rejestrator-sieciowy-ip-bcs-nvr0802c-p-8-kanalow-32mbits-1080p-4-poe.html" TargetMode="External"/><Relationship Id="rId43" Type="http://schemas.openxmlformats.org/officeDocument/2006/relationships/hyperlink" Target="https://www.bcscctv.pl/bcs-nvr1602-4k-p-ai-rejestrator-16-kanalow-16mpx-poe-zaawansowana-obsluga-funkcji-inteligentnych-detekcja-analiza-rozpoznawanie-twarzy-obiektow.html" TargetMode="External"/><Relationship Id="rId48" Type="http://schemas.openxmlformats.org/officeDocument/2006/relationships/hyperlink" Target="https://www.bcscctv.pl/bcs-nvr0802-4ke-p-ai-rejestrator-8-kanalow-12mpx-poe-zaawansowana-obsluga-funkcji-inteligentnych-detekcja-analiza-rozpoznawanie-twarzy-obiektow.html" TargetMode="External"/><Relationship Id="rId8" Type="http://schemas.openxmlformats.org/officeDocument/2006/relationships/hyperlink" Target="http://www.bcscctv.pl/bcs-nvr3208-4k-iii_rejestrator_sieciowy_32_kanaly_4k_ultra_hd.html"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www.bcscctv.pl/bcs-sdip8240i-ll_kamera_szybkoobrotowa_ptz_2mpx_40x_zoom_optyczny_wdr_140db_promiennik_200m_ip67.html" TargetMode="External"/><Relationship Id="rId13" Type="http://schemas.openxmlformats.org/officeDocument/2006/relationships/hyperlink" Target="http://www.bcscctv.pl/aplikacja-mobilna-android-ios-bcs-viewer-lite-zdalny-podglad-odtwarzanie-smartfon-iphone-3g-lte-wifi.html" TargetMode="External"/><Relationship Id="rId3" Type="http://schemas.openxmlformats.org/officeDocument/2006/relationships/hyperlink" Target="http://www.bcscctv.pl/bcs-sfip21200ir-ii_kamera_kopulowa_fisheye_12mpx_4k_promiennik_10m_dwdr_roi_defog_micro_sd_128gb.html" TargetMode="External"/><Relationship Id="rId7" Type="http://schemas.openxmlformats.org/officeDocument/2006/relationships/hyperlink" Target="http://www.bcscctv.pl/bcs-tip8200ir-ll-iii-kamera-tubowa-2mpx-line-pro-promiennik-ir-50m-inteligentne-funkcje.html" TargetMode="External"/><Relationship Id="rId12" Type="http://schemas.openxmlformats.org/officeDocument/2006/relationships/hyperlink" Target="https://www.bcscctv.pl/webpage/bcs-manager.html" TargetMode="External"/><Relationship Id="rId17" Type="http://schemas.openxmlformats.org/officeDocument/2006/relationships/drawing" Target="../drawings/drawing1.xml"/><Relationship Id="rId2" Type="http://schemas.openxmlformats.org/officeDocument/2006/relationships/hyperlink" Target="http://www.bcscctv.pl/bcs-tip7201itc-kamera-tubowa-2mpx-obiektyw-motozoom-promiennik-podczerwieni-ir-40m.html" TargetMode="External"/><Relationship Id="rId16" Type="http://schemas.openxmlformats.org/officeDocument/2006/relationships/printerSettings" Target="../printerSettings/printerSettings3.bin"/><Relationship Id="rId1" Type="http://schemas.openxmlformats.org/officeDocument/2006/relationships/hyperlink" Target="http://www.bcscctv.pl/bcs-tip8201itc-ii_kamera_tubowa_2mpx_pro_obiektyw_motozoom_promiennik_podczerwieni_ir_10m.html" TargetMode="External"/><Relationship Id="rId6" Type="http://schemas.openxmlformats.org/officeDocument/2006/relationships/hyperlink" Target="http://www.bcscctv.pl/bcs-bip81200i-ii_kamera_kompaktowa_12mpx_20fps_4000x3000_inteligentne_funkcje_detekcji_obiektywy_c-cs_auto_iris_obsluga_trzech_strumieni_kodowania_h265_h264_mjpeg_microsd_do_128gb.html" TargetMode="External"/><Relationship Id="rId11" Type="http://schemas.openxmlformats.org/officeDocument/2006/relationships/hyperlink" Target="http://www.bcscctv.pl/bcs-tip42101ir-tw-kamera-tubowa-termiczna-wizyjna-promiennik-podczerwieni-ir-35m-funkcje-inteligentne.html" TargetMode="External"/><Relationship Id="rId5" Type="http://schemas.openxmlformats.org/officeDocument/2006/relationships/hyperlink" Target="http://www.bcscctv.pl/bcs-dmip81200ir-i-ii_kamera_kopulowa_12mpx_z_promiennikiem_podczerwieni_icr_50m_obiektyw_motozoom_z_automatyczna_przyslona_auto_iris_dc_inteligentne_funkcje_detekcji_funkcje_awb_agc_blc_hlc_dwdr_roi_defog.html" TargetMode="External"/><Relationship Id="rId15" Type="http://schemas.openxmlformats.org/officeDocument/2006/relationships/hyperlink" Target="http://www.bcscctv.pl/smart-pss-2-0.html" TargetMode="External"/><Relationship Id="rId10" Type="http://schemas.openxmlformats.org/officeDocument/2006/relationships/hyperlink" Target="http://www.bcscctv.pl/bcs-bip8200-iii-kamera-kompaktowa-bcs-pro-low-light-2mpx-inteligentne-funkcje-wbudowany-mikrofon.html" TargetMode="External"/><Relationship Id="rId4" Type="http://schemas.openxmlformats.org/officeDocument/2006/relationships/hyperlink" Target="http://www.bcscctv.pl/bcs-tip81200ir-i-ii_kamera_tubowa_12mpix_4k-_4000x3000_zmiennoogniskowy_obiektyw_automatyczna_ostrosc_inteligentny_promiennik_zasieg_50m_funkcje_detekcji_detekcja_twarzy_detekcja_intruza_liczenie_osob_przekroczenie_linii_nowa_obudowa.html" TargetMode="External"/><Relationship Id="rId9" Type="http://schemas.openxmlformats.org/officeDocument/2006/relationships/hyperlink" Target="http://www.bcscctv.pl/bcs-dmip8200ir-ll-iii-kamera-kopulowa-2mpx-low-light-obiektyw-motozoom-wdr-120db-promiennik-50m-inteligentne-funkcje-microsd-128gb-ik10-ip67.html" TargetMode="External"/><Relationship Id="rId14" Type="http://schemas.openxmlformats.org/officeDocument/2006/relationships/hyperlink" Target="http://www.bcscctv.pl/aplikacja-mobilna-android-ios-bcs-viewer-lite-zdalny-podglad-odtwarzanie-smartfon-iphone-3g-lte-wifi.html" TargetMode="External"/></Relationships>
</file>

<file path=xl/worksheets/_rels/sheet4.xml.rels><?xml version="1.0" encoding="UTF-8" standalone="yes"?>
<Relationships xmlns="http://schemas.openxmlformats.org/package/2006/relationships"><Relationship Id="rId13" Type="http://schemas.openxmlformats.org/officeDocument/2006/relationships/hyperlink" Target="http://www.bcscctv.pl/bcs-tip3501ir-e-iv-kamera-tubowa-5mpx-promiennik-ir-30m-funkcje-inteligentne-obudowa-zewnetrzna-ip66.html" TargetMode="External"/><Relationship Id="rId18" Type="http://schemas.openxmlformats.org/officeDocument/2006/relationships/hyperlink" Target="http://www.bcscctv.pl/bcs-dmip4401air-m-iv-kamera-kopulowa-4mpx-obiektyw-motozoom-wdr-120db-funkcje-inteligentne-roi-korytarz.html" TargetMode="External"/><Relationship Id="rId26" Type="http://schemas.openxmlformats.org/officeDocument/2006/relationships/hyperlink" Target="http://www.bcscctv.pl/bcs-dmip2401ir-m-iv_kamera_kopulowa_4mpx_cyfrowa_redukcja_szumow_3dnr_obiektyw_motozoom_promiennik_ir_50m.html" TargetMode="External"/><Relationship Id="rId39" Type="http://schemas.openxmlformats.org/officeDocument/2006/relationships/hyperlink" Target="http://www.bcscctv.pl/bcs-sdip2225a-iii_kamera_szybkoobrotowa_2mpx_1080p_full_hd_25x_zoom_optyczny_funkcje_detekcji_onudowa_wandaloodporna.html" TargetMode="External"/><Relationship Id="rId21" Type="http://schemas.openxmlformats.org/officeDocument/2006/relationships/hyperlink" Target="http://www.bcscctv.pl/bcs-dmip1401am-ii_kamera_kopulowa_4mpix_wbudowany_mikrofon_obiektyw_2-8mm_kodowanie_h264_h265_mjpeg_funkcje_blc_hlc_wdr_120db_awb_agc_roi_obszar_zainteresowania_obudowa_metalowa_uchwyt_3d_detekcja_intruza_detekcja_twarzy_audio.html" TargetMode="External"/><Relationship Id="rId34" Type="http://schemas.openxmlformats.org/officeDocument/2006/relationships/hyperlink" Target="http://www.bcscctv.pl/bcs-dmip3200ir-e-iv_kamera_kopulowa_2mpx_promiennik_podczerwieni_30m_icr.html" TargetMode="External"/><Relationship Id="rId42" Type="http://schemas.openxmlformats.org/officeDocument/2006/relationships/hyperlink" Target="http://www.bcscctv.pl/bcs-sdip4225a-iii_kamera_obrotowa_2mpix_zoom_optyczny_25x_4-8mm-120mm_max_50kls_przy_1080p_1920x1080_do-24_stref_prywatnosci_klasa_szczelnosci_ip66.html" TargetMode="External"/><Relationship Id="rId47" Type="http://schemas.openxmlformats.org/officeDocument/2006/relationships/hyperlink" Target="http://www.bcscctv.pl/bcs-1054212mpir.html" TargetMode="External"/><Relationship Id="rId50" Type="http://schemas.openxmlformats.org/officeDocument/2006/relationships/hyperlink" Target="http://www.bcscctv.pl/bcs-371612mir.html" TargetMode="External"/><Relationship Id="rId55" Type="http://schemas.openxmlformats.org/officeDocument/2006/relationships/hyperlink" Target="http://www.bcscctv.pl/bcs-ar.html" TargetMode="External"/><Relationship Id="rId63" Type="http://schemas.openxmlformats.org/officeDocument/2006/relationships/hyperlink" Target="http://www.bcscctv.pl/bcs-usdd.html" TargetMode="External"/><Relationship Id="rId68" Type="http://schemas.openxmlformats.org/officeDocument/2006/relationships/hyperlink" Target="http://www.bcscctv.pl/bcs-asd1.html" TargetMode="External"/><Relationship Id="rId76" Type="http://schemas.openxmlformats.org/officeDocument/2006/relationships/hyperlink" Target="http://www.bcscctv.pl/bcs-uws5.html" TargetMode="External"/><Relationship Id="rId84" Type="http://schemas.openxmlformats.org/officeDocument/2006/relationships/hyperlink" Target="http://www.bcscctv.pl/bcs-sdip2430a-iii-kamera-obrotowa-4mpix-h265-mjpeg-3-strumienie-kodowania-30x-zoom-optyczny-gniazdo-microsd-do-128gb-dzien-noc-icr-inteligentne-pozycjonowanie-3d.html" TargetMode="External"/><Relationship Id="rId89" Type="http://schemas.openxmlformats.org/officeDocument/2006/relationships/hyperlink" Target="http://www.bcscctv.pl/tokina-tvr-3918hddcir.html" TargetMode="External"/><Relationship Id="rId7" Type="http://schemas.openxmlformats.org/officeDocument/2006/relationships/hyperlink" Target="http://www.bcscctv.pl/bcs-tip4601air-iv_kamera_tubowa_6mpx_promiennik_podczerwieni_40m_inteligentne_funkcje_detekcji.html" TargetMode="External"/><Relationship Id="rId71" Type="http://schemas.openxmlformats.org/officeDocument/2006/relationships/hyperlink" Target="http://www.bcscctv.pl/bcs-ad23.html" TargetMode="External"/><Relationship Id="rId2" Type="http://schemas.openxmlformats.org/officeDocument/2006/relationships/hyperlink" Target="http://www.bcscctv.pl/bcs-tip4801air-iv_kamera_tubowa_8mpx_4k_inteligentne_funkcje_detekcji_obudowa_zewnetrzna_ip66.html" TargetMode="External"/><Relationship Id="rId16" Type="http://schemas.openxmlformats.org/officeDocument/2006/relationships/hyperlink" Target="http://www.bcscctv.pl/bcs-dmip1501ir-e-iv-kamera-kopulowa-5mpx-obiektyw-2-8mm-wdr-120db-promiennik-30m-ip67.html" TargetMode="External"/><Relationship Id="rId29" Type="http://schemas.openxmlformats.org/officeDocument/2006/relationships/hyperlink" Target="http://www.bcscctv.pl/bcs-dmip4201air-m-iv-kamera-kopulowa-ip-2mpx-obiektyw-motozoom-wdr-promiennik-50m.html" TargetMode="External"/><Relationship Id="rId11" Type="http://schemas.openxmlformats.org/officeDocument/2006/relationships/hyperlink" Target="http://www.bcscctv.pl/bcs-dmip2601air-iv_kamera_kopulowa_6mpx_3072x2048_inteligentne_funkcje_detekcji.html" TargetMode="External"/><Relationship Id="rId24" Type="http://schemas.openxmlformats.org/officeDocument/2006/relationships/hyperlink" Target="http://www.bcscctv.pl/bcs-dmip3401ir-v-iv_kamera_kopulowa_4mpx_obiektyw_motozoom_promiennik_ir_30m_mechaniczny_filtr_podczerwieni_icr_funkcje_detekcji.html" TargetMode="External"/><Relationship Id="rId32" Type="http://schemas.openxmlformats.org/officeDocument/2006/relationships/hyperlink" Target="http://www.bcscctv.pl/bcs-dmip2201ir-m-iv-kamera-kopulowa-2mpx-promiennik-ir-50m-wdr-120db-redukcja-szumow-3dnr.html" TargetMode="External"/><Relationship Id="rId37" Type="http://schemas.openxmlformats.org/officeDocument/2006/relationships/hyperlink" Target="http://www.bcscctv.pl/bcs-bip7130a-kamera-kompaktowa-megapikselowa-1-3-mp.html" TargetMode="External"/><Relationship Id="rId40" Type="http://schemas.openxmlformats.org/officeDocument/2006/relationships/hyperlink" Target="http://www.bcscctv.pl/bcs-sdip5230-iv_kamera_obrotowa_2mpx_30x_zoom_optyczny_wdr_120db_defog_roi_oswietlacz_ir_200m_dzien_noc_icr.html" TargetMode="External"/><Relationship Id="rId45" Type="http://schemas.openxmlformats.org/officeDocument/2006/relationships/hyperlink" Target="http://www.bcscctv.pl/bcs-dvr-knlcd-ii-klawiatura-sterujaca-pulpit-obsluga-kamer-i-rejestratorow.html" TargetMode="External"/><Relationship Id="rId53" Type="http://schemas.openxmlformats.org/officeDocument/2006/relationships/hyperlink" Target="http://www.bcscctv.pl/bcs-27124mir.html" TargetMode="External"/><Relationship Id="rId58" Type="http://schemas.openxmlformats.org/officeDocument/2006/relationships/hyperlink" Target="http://www.bcscctv.pl/bcs-at48.html" TargetMode="External"/><Relationship Id="rId66" Type="http://schemas.openxmlformats.org/officeDocument/2006/relationships/hyperlink" Target="http://www.bcscctv.pl/bcs-arkd.html" TargetMode="External"/><Relationship Id="rId74" Type="http://schemas.openxmlformats.org/officeDocument/2006/relationships/hyperlink" Target="http://www.bcscctv.pl/bcs-ad5.html" TargetMode="External"/><Relationship Id="rId79" Type="http://schemas.openxmlformats.org/officeDocument/2006/relationships/hyperlink" Target="http://www.bcscctv.pl/aplikacja-mobilna-android-ios-bcs-viewer-lite-zdalny-podglad-odtwarzanie-smartfon-iphone-3g-lte-wifi.html" TargetMode="External"/><Relationship Id="rId87" Type="http://schemas.openxmlformats.org/officeDocument/2006/relationships/hyperlink" Target="http://www.bcscctv.pl/bcs-asdd.html" TargetMode="External"/><Relationship Id="rId5" Type="http://schemas.openxmlformats.org/officeDocument/2006/relationships/hyperlink" Target="http://www.bcscctv.pl/bcs-dmip2801air-iv_kamera_kopulowa_4k_8mpx_icr_mechaniczny_filtr_podczerwieni_promiennik_ir_50m_funkcje_detekcji_wdr_120db.html" TargetMode="External"/><Relationship Id="rId61" Type="http://schemas.openxmlformats.org/officeDocument/2006/relationships/hyperlink" Target="http://www.bcscctv.pl/bcs-at3.html" TargetMode="External"/><Relationship Id="rId82" Type="http://schemas.openxmlformats.org/officeDocument/2006/relationships/hyperlink" Target="http://www.bcscctv.pl/bcs-tip5201ir-v-v-kamera-tubowa-2mpx-obiektyw-motozoom-mechaniczny-filtr-podczerwieni-icr-promiennik-ir-60m-poszerzona-dynamika-obrazu-wdr-120db.html" TargetMode="External"/><Relationship Id="rId90" Type="http://schemas.openxmlformats.org/officeDocument/2006/relationships/printerSettings" Target="../printerSettings/printerSettings4.bin"/><Relationship Id="rId19" Type="http://schemas.openxmlformats.org/officeDocument/2006/relationships/hyperlink" Target="http://www.bcscctv.pl/bcs-dmip2401air-iv_kamera_kopulowa_4mpx_promiennik_podczerwieni_50m_obiektyw_2-8.html" TargetMode="External"/><Relationship Id="rId14" Type="http://schemas.openxmlformats.org/officeDocument/2006/relationships/hyperlink" Target="http://www.bcscctv.pl/bcs-dmip3501ir-e-iv-kamera-kopulowa-5mpx-obiektyw28mm-wdr-120db-obudowa-ip66-funkcje-roi-korytarz.html" TargetMode="External"/><Relationship Id="rId22" Type="http://schemas.openxmlformats.org/officeDocument/2006/relationships/hyperlink" Target="http://www.bcscctv.pl/bcs-tip5401ir-v-v-kamera-tubowa-4mpx-line-obiektyw-motozoom-inteligentne-funkcje-promiennik-ir-icr.html" TargetMode="External"/><Relationship Id="rId27" Type="http://schemas.openxmlformats.org/officeDocument/2006/relationships/hyperlink" Target="http://www.bcscctv.pl/bcs-dmip1401ir-e-iv_kamera_kopulowa_4mpx_web_sercer_cms__promiennik_ir_30m_poe.html" TargetMode="External"/><Relationship Id="rId30" Type="http://schemas.openxmlformats.org/officeDocument/2006/relationships/hyperlink" Target="http://www.bcscctv.pl/bcs-dmip2201air-iv_kamera_kopulowa_2mpx_promiennik_podczerwieni_50m_obiektyw_2-8.html" TargetMode="External"/><Relationship Id="rId35" Type="http://schemas.openxmlformats.org/officeDocument/2006/relationships/hyperlink" Target="http://www.bcscctv.pl/bcs-dmip1200ir-e-iv_kamera_kopulowa_2mpx_promiennik_podczerwieni_ir_30m.html" TargetMode="External"/><Relationship Id="rId43" Type="http://schemas.openxmlformats.org/officeDocument/2006/relationships/hyperlink" Target="http://www.bcscctv.pl/bcs-sdip1204ir-ii_kamera_obrotowa_mini_ptz_2mpx_25fps_1080p_50fps_720p_4x_zoom_optyczny_funkcja_poszerzonej_dynamiki_wdr_120db_dzien_noc_icr_auto_iris_auto_focus_awb_agc_blc_hlc_ultra_dnr_24_strefy_prywatnosci_inteligentne_funkcje_detekcji_mikrofon_karta_.html" TargetMode="External"/><Relationship Id="rId48" Type="http://schemas.openxmlformats.org/officeDocument/2006/relationships/hyperlink" Target="http://www.bcscctv.pl/bcs-1054212mir.html" TargetMode="External"/><Relationship Id="rId56" Type="http://schemas.openxmlformats.org/officeDocument/2006/relationships/hyperlink" Target="http://www.bcscctv.pl/bcs-asm.html" TargetMode="External"/><Relationship Id="rId64" Type="http://schemas.openxmlformats.org/officeDocument/2006/relationships/hyperlink" Target="http://www.bcscctv.pl/bcs-ud1.html" TargetMode="External"/><Relationship Id="rId69" Type="http://schemas.openxmlformats.org/officeDocument/2006/relationships/hyperlink" Target="http://www.bcscctv.pl/bcs-ad1.html" TargetMode="External"/><Relationship Id="rId77" Type="http://schemas.openxmlformats.org/officeDocument/2006/relationships/hyperlink" Target="https://www.bcscctv.pl/webpage/bcs-manager.html" TargetMode="External"/><Relationship Id="rId8" Type="http://schemas.openxmlformats.org/officeDocument/2006/relationships/hyperlink" Target="http://www.bcscctv.pl/bcs-dmip5601air-iv_kamera_kopulowa_6mpx_h265_h264_mjpeg_obiektywm_motozoom.html" TargetMode="External"/><Relationship Id="rId51" Type="http://schemas.openxmlformats.org/officeDocument/2006/relationships/hyperlink" Target="http://www.bcscctv.pl/bcs-451012mir.html" TargetMode="External"/><Relationship Id="rId72" Type="http://schemas.openxmlformats.org/officeDocument/2006/relationships/hyperlink" Target="http://www.bcscctv.pl/bcs-ad2m3v.html" TargetMode="External"/><Relationship Id="rId80" Type="http://schemas.openxmlformats.org/officeDocument/2006/relationships/hyperlink" Target="https://www.bcscctv.pl/bcs-sfip1501-kamera-fisheye-5mpx-wdr-120db-redukcja-szumow-3dnr-agc-awb-blc-hlc-roi.html" TargetMode="External"/><Relationship Id="rId85" Type="http://schemas.openxmlformats.org/officeDocument/2006/relationships/hyperlink" Target="http://www.bcscctv.pl/bcs-sdip2230a-iii-kamera-obrotowa-ptz-30x-zoom-optyczny-inteligentne-funkcje-detekcji-obudowa-zewnetrzna-wandaloodporna-ip67-ik10.html" TargetMode="External"/><Relationship Id="rId3" Type="http://schemas.openxmlformats.org/officeDocument/2006/relationships/hyperlink" Target="http://www.bcscctv.pl/bcs-dmip5801air-iv_kamera_kopulowa_8mpx_4k_cyfrowa_redukcja_szumow_3dnr_poszerzona_dynamika_obrazu_wdr_120db.html" TargetMode="External"/><Relationship Id="rId12" Type="http://schemas.openxmlformats.org/officeDocument/2006/relationships/hyperlink" Target="http://www.bcscctv.pl/bcs-tip5501ir-v-v-kamera-tubowa-5mpx-obiektyw-motozoom-wdr-funkcje-inteligentne-roi-korytarz-microsd-128gb.html" TargetMode="External"/><Relationship Id="rId17" Type="http://schemas.openxmlformats.org/officeDocument/2006/relationships/hyperlink" Target="http://www.bcscctv.pl/bcs-tip4401air-iv_kamera_tubowa_4mpx_obiektyw_3-6mm_filtr_podczerwieni_promiennik_40m.html" TargetMode="External"/><Relationship Id="rId25" Type="http://schemas.openxmlformats.org/officeDocument/2006/relationships/hyperlink" Target="http://www.bcscctv.pl/bcs-dmip3401ir-e-iv_kamera_kopulowa_4mpx_obiektyw_2-8mm_promiennik_podczerwieni_30m.html" TargetMode="External"/><Relationship Id="rId33" Type="http://schemas.openxmlformats.org/officeDocument/2006/relationships/hyperlink" Target="http://www.bcscctv.pl/bcs-tip3200ir-e-iv_kamera_tubowa_2mpx_obiektyw_staloogniskowy_2-8mm_filtr_podczerwieni_promiennik_30m.html" TargetMode="External"/><Relationship Id="rId38" Type="http://schemas.openxmlformats.org/officeDocument/2006/relationships/hyperlink" Target="http://www.bcscctv.pl/bcs-sdip4430a-iii_kamera_obrotowa_ptz_4mpix_30x_zoom_optyczny_wdr_120db_defog_roi_eis_elektroniczna_stabilizacja_obrazu_kompresja_h265_h264_mjpeg_dzien_noc_icr_auto_iris_auto_focus_blc_hlc_wdr_ultra_dnr_2d_3d_awb_agc_inteligentne_funkcje_detekcji.html" TargetMode="External"/><Relationship Id="rId46" Type="http://schemas.openxmlformats.org/officeDocument/2006/relationships/hyperlink" Target="http://www.bcscctv.pl/sieciowa-ip-analogowa-klawiatura-sterujaca-ptz-dvr-nvr-cvr-rs232-rs485-rj45-usb-smartpss.html" TargetMode="External"/><Relationship Id="rId59" Type="http://schemas.openxmlformats.org/officeDocument/2006/relationships/hyperlink" Target="http://www.bcscctv.pl/bcs-at356.html" TargetMode="External"/><Relationship Id="rId67" Type="http://schemas.openxmlformats.org/officeDocument/2006/relationships/hyperlink" Target="http://www.bcscctv.pl/bcs-rd.html" TargetMode="External"/><Relationship Id="rId20" Type="http://schemas.openxmlformats.org/officeDocument/2006/relationships/hyperlink" Target="http://www.bcscctv.pl/bcs-dmmip1401air-iii_kamera_kopulowa_4mpx_z_promiennik_podczerwieni_ir_detekcja_wbudowany_mikrofon.html" TargetMode="External"/><Relationship Id="rId41" Type="http://schemas.openxmlformats.org/officeDocument/2006/relationships/hyperlink" Target="http://www.bcscctv.pl/bcs-sdip4230a-iii_kamera_obrotowa_2mpx_1080p_zoom_optyczny_30x_max_50fps_1920x1080_max_predkosc_pracy_400_s_dzien_noc_icr_auto_iris_auto_focus_defog_roi_eis_blc_hlc_wdr_ultra_dnr_2d_3d.html" TargetMode="External"/><Relationship Id="rId54" Type="http://schemas.openxmlformats.org/officeDocument/2006/relationships/hyperlink" Target="http://www.bcscctv.pl/bcs-as.html" TargetMode="External"/><Relationship Id="rId62" Type="http://schemas.openxmlformats.org/officeDocument/2006/relationships/hyperlink" Target="http://www.bcscctv.pl/bcs-at135.html" TargetMode="External"/><Relationship Id="rId70" Type="http://schemas.openxmlformats.org/officeDocument/2006/relationships/hyperlink" Target="http://www.bcscctv.pl/bcs-ad11.html" TargetMode="External"/><Relationship Id="rId75" Type="http://schemas.openxmlformats.org/officeDocument/2006/relationships/hyperlink" Target="http://www.bcscctv.pl/bcs-uws3.html" TargetMode="External"/><Relationship Id="rId83" Type="http://schemas.openxmlformats.org/officeDocument/2006/relationships/hyperlink" Target="http://www.bcscctv.pl/bcs-dmip3201ir-v-iv-kamera-kopulowa-2mpx-promiennik-podczerwieni-30m-obiektyw-zzmiennoogniskowy-obudowa-wandaloodporna-ik10.html" TargetMode="External"/><Relationship Id="rId88" Type="http://schemas.openxmlformats.org/officeDocument/2006/relationships/hyperlink" Target="http://www.bcscctv.pl/smart-pss-2-0.html" TargetMode="External"/><Relationship Id="rId91" Type="http://schemas.openxmlformats.org/officeDocument/2006/relationships/drawing" Target="../drawings/drawing2.xml"/><Relationship Id="rId1" Type="http://schemas.openxmlformats.org/officeDocument/2006/relationships/hyperlink" Target="http://www.bcscctv.pl/bcs-tip8801air-iv_kamera_tubowa_8mpx_4k_obiektyw_zmiennoogniskowy_motozoom.html" TargetMode="External"/><Relationship Id="rId6" Type="http://schemas.openxmlformats.org/officeDocument/2006/relationships/hyperlink" Target="http://www.bcscctv.pl/bcs-tip8601air-iv_kamera_tubowa_6mpx_obiektyw_motozoom_promiennik_ir_50m.html" TargetMode="External"/><Relationship Id="rId15" Type="http://schemas.openxmlformats.org/officeDocument/2006/relationships/hyperlink" Target="http://www.bcscctv.pl/bcs-dmip2501ir-m-iv-kamera-kopulowa-5mpx-obiektyw-motozoom-wdr-120db-inteligenntne-funkcje.html" TargetMode="External"/><Relationship Id="rId23" Type="http://schemas.openxmlformats.org/officeDocument/2006/relationships/hyperlink" Target="http://www.bcscctv.pl/bcs-tip3401ir-e-iv_kamera_tubowa_4mpx_obsluga_dwoch_strumieni_kodowania_promiennik_podczerwieni_ir.html" TargetMode="External"/><Relationship Id="rId28" Type="http://schemas.openxmlformats.org/officeDocument/2006/relationships/hyperlink" Target="http://www.bcscctv.pl/bcs-tip4201air-iv_kamera_tubowa_2mpx_obiektyw_3-6mm_funkcje_awb_agc_blc_hlc_roi_cfrowa_redukcja_szumowd_3dnr.html" TargetMode="External"/><Relationship Id="rId36" Type="http://schemas.openxmlformats.org/officeDocument/2006/relationships/hyperlink" Target="https://www.bcscctv.pl/bcs-bip7131a-ii_kamera_kompaktowa_1-3mpix_funkcja_poszerzona_dynamika_wdr_redukcja_szumow_2dnr_balans_bieli_atw_tryb_dzien_noc_mechaniczny_filtr_icr_obiektyw_c-cs_auto_iris_.html" TargetMode="External"/><Relationship Id="rId49" Type="http://schemas.openxmlformats.org/officeDocument/2006/relationships/hyperlink" Target="http://www.bcscctv.pl/bcs-371612mpir.html" TargetMode="External"/><Relationship Id="rId57" Type="http://schemas.openxmlformats.org/officeDocument/2006/relationships/hyperlink" Target="http://www.bcscctv.pl/bcs-asd.html" TargetMode="External"/><Relationship Id="rId10" Type="http://schemas.openxmlformats.org/officeDocument/2006/relationships/hyperlink" Target="http://www.bcscctv.pl/bcs-dmip4601air-m-iv-kamera-zewnetrzna-ip-6mpx-obiektyw-motozoom-wdr-promiennik-50m.html" TargetMode="External"/><Relationship Id="rId31" Type="http://schemas.openxmlformats.org/officeDocument/2006/relationships/hyperlink" Target="http://www.bcscctv.pl/bcs-dmmip1201air-iii_kamera_kopulowa_2mpx_z_promiennikiem_podczerwieni_i_wdr_kodowanie_h265_h264_mjpeg_cyfrowa_redukcja_szumow_3dnr_funkcje_detekcji_awb_agc_blc_hlc.html" TargetMode="External"/><Relationship Id="rId44" Type="http://schemas.openxmlformats.org/officeDocument/2006/relationships/hyperlink" Target="http://www.bcscctv.pl/bcs-sdip1204-w_kamera_obrotowa_2mpix_1080p_4x_zoom_optyczny_dwdr_poszerzona_dynamika_wejscie_audio_icr_auto_iris_auto_focus_awb_blc.html" TargetMode="External"/><Relationship Id="rId52" Type="http://schemas.openxmlformats.org/officeDocument/2006/relationships/hyperlink" Target="http://www.bcscctv.pl/bcs-45105mir.html" TargetMode="External"/><Relationship Id="rId60" Type="http://schemas.openxmlformats.org/officeDocument/2006/relationships/hyperlink" Target="http://www.bcscctv.pl/bcs-at5v_adapter_natynkowy_montazowy_do_1kg.html" TargetMode="External"/><Relationship Id="rId65" Type="http://schemas.openxmlformats.org/officeDocument/2006/relationships/hyperlink" Target="http://www.bcscctv.pl/bcs-udu.html" TargetMode="External"/><Relationship Id="rId73" Type="http://schemas.openxmlformats.org/officeDocument/2006/relationships/hyperlink" Target="http://www.bcscctv.pl/bcs-admm.html" TargetMode="External"/><Relationship Id="rId78" Type="http://schemas.openxmlformats.org/officeDocument/2006/relationships/hyperlink" Target="http://www.bcscctv.pl/aplikacja-mobilna-android-ios-bcs-viewer-lite-zdalny-podglad-odtwarzanie-smartfon-iphone-3g-lte-wifi.html" TargetMode="External"/><Relationship Id="rId81" Type="http://schemas.openxmlformats.org/officeDocument/2006/relationships/hyperlink" Target="http://www.bcscctv.pl/bcs-dmip3501ir-v-v-kamera-kopulowa-5mpx-obiektyw-motozoom-funkcje-agc-awb-blc-hlc-roi-korytarz-obudowa-ip66.html" TargetMode="External"/><Relationship Id="rId86" Type="http://schemas.openxmlformats.org/officeDocument/2006/relationships/hyperlink" Target="http://www.bcscctv.pl/bcs-05506mir.html" TargetMode="External"/><Relationship Id="rId4" Type="http://schemas.openxmlformats.org/officeDocument/2006/relationships/hyperlink" Target="http://www.bcscctv.pl/bcs-dmip4801air-m-iv-kamera-kopulowa-8mpx-3840x2160-obiektyw-motozoom-wdr-120db-mikrofon-promiennik-ir-50m.html" TargetMode="External"/><Relationship Id="rId9" Type="http://schemas.openxmlformats.org/officeDocument/2006/relationships/hyperlink" Target="http://www.bcscctv.pl/bcs-dmip3601air-iv_kamera_kopulowa_6mpx_obiektyw_2-8mm_obudowa_zewnetrzna_ip66_ik10.html"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www.bcscctv.pl/bcs-dmq1203ir3-kamera-kopulowa-2mpx-4w1-hdcvi-ahd-tvi-analog-1920x1080-obudowa-ip66.html" TargetMode="External"/><Relationship Id="rId117" Type="http://schemas.openxmlformats.org/officeDocument/2006/relationships/hyperlink" Target="http://www.bcscctv.pl/aplikacja-mobilna-android-ios-bcs-viewer-lite-zdalny-podglad-odtwarzanie-smartfon-iphone-3g-lte-wifi.html" TargetMode="External"/><Relationship Id="rId21" Type="http://schemas.openxmlformats.org/officeDocument/2006/relationships/hyperlink" Target="http://www.bcscctv.pl/bcs-sdhc4225-iii_kamera_obrotowa_ptz_2mpx_30x_zoom_optyczny_dzien_noc_icr_ultradnr_auto_iris_auto_focus_oswietlacz_ir_80m.html" TargetMode="External"/><Relationship Id="rId42" Type="http://schemas.openxmlformats.org/officeDocument/2006/relationships/hyperlink" Target="http://www.bcscctv.pl/bcs-admm.html" TargetMode="External"/><Relationship Id="rId47" Type="http://schemas.openxmlformats.org/officeDocument/2006/relationships/hyperlink" Target="http://www.bcscctv.pl/bcs-dmqe2500ir3-g-kamera-kopulowa-5mpx-4w1-hdcvi-tvi-analog-ahd-diody-array-leds-promiennik-30m-icr-menu-ekraonowe.html" TargetMode="External"/><Relationship Id="rId63" Type="http://schemas.openxmlformats.org/officeDocument/2006/relationships/hyperlink" Target="http://www.bcscctv.pl/bcs-tq6203ir3-g-kamera-tubowa-2mpx-4w1-hdcvi-ahd-tvi-analog-obiektyw-motozoom-promiennik-ir-40m.html" TargetMode="External"/><Relationship Id="rId68" Type="http://schemas.openxmlformats.org/officeDocument/2006/relationships/hyperlink" Target="http://www.bcscctv.pl/bcs-admq3-g.html" TargetMode="External"/><Relationship Id="rId84" Type="http://schemas.openxmlformats.org/officeDocument/2006/relationships/hyperlink" Target="http://www.bcscctv.pl/bcs-05506mir.html" TargetMode="External"/><Relationship Id="rId89" Type="http://schemas.openxmlformats.org/officeDocument/2006/relationships/hyperlink" Target="http://www.bcscctv.pl/bcs-tq8504ir3-g-kamera-tubowa-5mpx-4w1-hdcvi-ahd-tvi-analog-obiektwy-motozoom-5-50mm-icr-promiennik-podczerwieni-ir-70m.html" TargetMode="External"/><Relationship Id="rId112" Type="http://schemas.openxmlformats.org/officeDocument/2006/relationships/hyperlink" Target="https://www.bcscctv.pl/bcs-dmq3503ir3-g-kamera-kopulowa-5mpx-4w1-hdcvi-ahd-tvi-analog-obiektyw-motozoom.html" TargetMode="External"/><Relationship Id="rId16" Type="http://schemas.openxmlformats.org/officeDocument/2006/relationships/hyperlink" Target="http://www.bcscctv.pl/bcs-sdhc4430-ii.html" TargetMode="External"/><Relationship Id="rId107" Type="http://schemas.openxmlformats.org/officeDocument/2006/relationships/hyperlink" Target="https://www.bcscctv.pl/bcs-tqe4500ir3-g-kamera-tubowa-5mpx-4w1-hdcvi-ahd-tvi-analog-ip66-promiennik-ir-40m.html" TargetMode="External"/><Relationship Id="rId11" Type="http://schemas.openxmlformats.org/officeDocument/2006/relationships/hyperlink" Target="http://www.bcscctv.pl/bcs-xvr1601-iii-rejestrator-5w1-hdcvi-ahd-tvi-analog-ip-4k-hdmi-vga-1-dysk-10tb.html" TargetMode="External"/><Relationship Id="rId24" Type="http://schemas.openxmlformats.org/officeDocument/2006/relationships/hyperlink" Target="http://www.bcscctv.pl/bcs-thc5400ir-v-e-kamera-tubowa-hdcvi-analog-4mpx-promiennik-ir-60m-icr-dn-obudowa-metalowa-ip66.html" TargetMode="External"/><Relationship Id="rId32" Type="http://schemas.openxmlformats.org/officeDocument/2006/relationships/hyperlink" Target="http://www.bcscctv.pl/bcs-at3.html" TargetMode="External"/><Relationship Id="rId37" Type="http://schemas.openxmlformats.org/officeDocument/2006/relationships/hyperlink" Target="http://www.bcscctv.pl/bcs-udu.html" TargetMode="External"/><Relationship Id="rId40" Type="http://schemas.openxmlformats.org/officeDocument/2006/relationships/hyperlink" Target="http://www.bcscctv.pl/bcs-ad2m3v.html" TargetMode="External"/><Relationship Id="rId45" Type="http://schemas.openxmlformats.org/officeDocument/2006/relationships/hyperlink" Target="http://www.bcscctv.pl/bcs-27124mir.html" TargetMode="External"/><Relationship Id="rId53" Type="http://schemas.openxmlformats.org/officeDocument/2006/relationships/hyperlink" Target="http://www.bcscctv.pl/bcs-tqe5202ir3-g-kamera-tubowa-4w1-2mpx-obiektyw-motozoom-poszerzona-dynamika-obrazu-dwdr-promiennik-50m.html" TargetMode="External"/><Relationship Id="rId58" Type="http://schemas.openxmlformats.org/officeDocument/2006/relationships/hyperlink" Target="http://www.bcscctv.pl/bcs-dmqe3200ir3-g-kamera-kopulowa-2mpx-4w1-hdcvi-ahd-tvi-analog-agc-awb-obudowa-ip66.html" TargetMode="External"/><Relationship Id="rId66" Type="http://schemas.openxmlformats.org/officeDocument/2006/relationships/hyperlink" Target="http://www.bcscctv.pl/bcs-dmq4203ir3-g-kamera-kopulowa-2mpx-4w1-hdcvi-ahd-tvi-analog-obiektyw-motozoom-ip66-promiennik-50m.html" TargetMode="External"/><Relationship Id="rId74" Type="http://schemas.openxmlformats.org/officeDocument/2006/relationships/hyperlink" Target="http://www.bcscctv.pl/bcs-hd-tr-re-p.html" TargetMode="External"/><Relationship Id="rId79" Type="http://schemas.openxmlformats.org/officeDocument/2006/relationships/hyperlink" Target="http://www.bcscctv.pl/bcs-hd-tr1s-tr.html" TargetMode="External"/><Relationship Id="rId87" Type="http://schemas.openxmlformats.org/officeDocument/2006/relationships/hyperlink" Target="https://www.bcscctv.pl/bcs-dmq3803ir3-g-kamera-kopulowa-8mpx-4w1-hdcvi-ahd-tvi-analog-obiektyw-motozoom-3-3-12mm-mechaniczny-filtr-podczerwieni-icr-ip66.html" TargetMode="External"/><Relationship Id="rId102" Type="http://schemas.openxmlformats.org/officeDocument/2006/relationships/hyperlink" Target="https://www.bcscctv.pl/bcs-tq5503ir3-g-kamera-tubowa-5mpx-4w1-hdcvi-ahd-analog-tvi-obiektyw-motozoom-promiennik-50m-ip66.html" TargetMode="External"/><Relationship Id="rId110" Type="http://schemas.openxmlformats.org/officeDocument/2006/relationships/hyperlink" Target="https://www.bcscctv.pl/bcs-tq3503ir3-g-kamera-tubowa-5mpx-4w1-hdcvi-ahd-analog-tvi-promiennik-40m-trzy-diody-ip66.html" TargetMode="External"/><Relationship Id="rId115" Type="http://schemas.openxmlformats.org/officeDocument/2006/relationships/hyperlink" Target="https://www.bcscctv.pl/webpage/bcs-manager.html" TargetMode="External"/><Relationship Id="rId5" Type="http://schemas.openxmlformats.org/officeDocument/2006/relationships/hyperlink" Target="http://www.bcscctv.pl/bcs-xvr08014ke-ii-rejestrator-8-kanalow-dysk-sata-10tb-5w1-hdcvi-ahd-tvi-analog-ip-wideo-detekcja-inteligentne-funkcje.html" TargetMode="External"/><Relationship Id="rId61" Type="http://schemas.openxmlformats.org/officeDocument/2006/relationships/hyperlink" Target="http://www.bcscctv.pl/bcs-dmq2200ir-kamera-kopulowa-zewnetrzna-2mpx-4w1-hdcvi-ahd-tvi-analog-promiennik-50m.html" TargetMode="External"/><Relationship Id="rId82" Type="http://schemas.openxmlformats.org/officeDocument/2006/relationships/hyperlink" Target="http://www.bcscctv.pl/bcs-utp-hdmi.html" TargetMode="External"/><Relationship Id="rId90" Type="http://schemas.openxmlformats.org/officeDocument/2006/relationships/hyperlink" Target="http://www.bcscctv.pl/bcs-dmq4503ir3-g-kamera-kopulowa-5mpx-4w1-hdcvi-ahd-tvi-analog-obiektyw-motozoom-2-8-12mm-mechaniczny-filtr-podczerwieni-icr-promiennik-ir-30m.html" TargetMode="External"/><Relationship Id="rId95" Type="http://schemas.openxmlformats.org/officeDocument/2006/relationships/hyperlink" Target="http://www.bcscctv.pl/bcs-dmqe3500ir3-g-kamera-kopulowa-5mpx-4w1-hdcvi-ahd-yvi-analog-obiektyw-zmiennoogniskowy-funkcja-dualna-icr-promiennik-40m-ip66.html" TargetMode="External"/><Relationship Id="rId19" Type="http://schemas.openxmlformats.org/officeDocument/2006/relationships/hyperlink" Target="http://www.bcscctv.pl/bcs-sdhc5225-iii_kamera_obrotowa_ptz_2mpx_25x_zoom_optyczny_oswietlacz_ir_100m_defog_agc_blc_hlc.html" TargetMode="External"/><Relationship Id="rId14" Type="http://schemas.openxmlformats.org/officeDocument/2006/relationships/hyperlink" Target="http://www.bcscctv.pl/bcs-xvr0401e-iii-rejestrator-line-4-kanaly-5w1-hdcvi-ahd-tvi-analog-ip-4-kamery-5mpx.html" TargetMode="External"/><Relationship Id="rId22" Type="http://schemas.openxmlformats.org/officeDocument/2006/relationships/hyperlink" Target="http://www.bcscctv.pl/bcs-sdhc2230-iii_kamera_obrotowa_ptz_2mpx_4w1_hdcvi_tvi_ahd_analog_obiektyw_4-5_135mm_zoom_30x_wdr_120db_wandaloodporna_ip66_ik10.html" TargetMode="External"/><Relationship Id="rId27" Type="http://schemas.openxmlformats.org/officeDocument/2006/relationships/hyperlink" Target="http://www.bcscctv.pl/bcs-thc5200ir-v_kamera_zewnetrzna_hdcvi_1080p_tubowa_z_promiennikiem_podczerwieni_icr_obiektyw_27-12_mm_funkcje_agc_blc_awb_atw_dwdr_2dnr_menu_ekranowe_przez_rejestrator_cvr_wjscie_video_bnc_75ohm_.html" TargetMode="External"/><Relationship Id="rId30" Type="http://schemas.openxmlformats.org/officeDocument/2006/relationships/hyperlink" Target="http://www.bcscctv.pl/bcs-qrc_pilot_kontroler_sterownik_utc_do_kamer_wielosystemowych_4w1.html" TargetMode="External"/><Relationship Id="rId35" Type="http://schemas.openxmlformats.org/officeDocument/2006/relationships/hyperlink" Target="http://www.bcscctv.pl/bcs-at356.html" TargetMode="External"/><Relationship Id="rId43" Type="http://schemas.openxmlformats.org/officeDocument/2006/relationships/hyperlink" Target="http://www.bcscctv.pl/bcs-dvr-knlcd-ii-klawiatura-sterujaca-pulpit-obsluga-kamer-i-rejestratorow.html" TargetMode="External"/><Relationship Id="rId48" Type="http://schemas.openxmlformats.org/officeDocument/2006/relationships/hyperlink" Target="http://www.bcscctv.pl/bcs-dmqe1500ir3-g-kamera-kopulowa-5mpx-4w1-hdcvi-analog-tvi-ahd-obiektyw-3-6mm-mechaniczny-filtr-podczerwieni-icr-uchwyt-3d-obudowa-ip66.html" TargetMode="External"/><Relationship Id="rId56" Type="http://schemas.openxmlformats.org/officeDocument/2006/relationships/hyperlink" Target="https://www.bcscctv.pl/bcs-dmqe4200ir3-g-kamera-kopulowa-2mpx-hdcvi-ahd-tvi-analog-obiektyw-2-8-12mm-promiennik-ir-html.html" TargetMode="External"/><Relationship Id="rId64" Type="http://schemas.openxmlformats.org/officeDocument/2006/relationships/hyperlink" Target="http://www.bcscctv.pl/bcs-dmq2203ir3-g-kamera-kopulowa-2mpx-4w1-hdcvi-tvi-ahd-analog-obiektyw-2-8mm-menu-ekranowe-promiennik-ir-30m-obudowa-zewnetrzna-ip66.html" TargetMode="External"/><Relationship Id="rId69" Type="http://schemas.openxmlformats.org/officeDocument/2006/relationships/hyperlink" Target="http://www.bcscctv.pl/bcs-admq1-g.html" TargetMode="External"/><Relationship Id="rId77" Type="http://schemas.openxmlformats.org/officeDocument/2006/relationships/hyperlink" Target="http://www.bcscctv.pl/bcs-hd-tr8-re.html" TargetMode="External"/><Relationship Id="rId100" Type="http://schemas.openxmlformats.org/officeDocument/2006/relationships/hyperlink" Target="https://www.bcscctv.pl/bcs-xvr16084ke-ii-rejestrator-5w1-hdcvi-ahd-tvi-analog-ip-osiem-dyskow-10tb-80tb-hdmi-4k-funkcje-inteligentne.html" TargetMode="External"/><Relationship Id="rId105" Type="http://schemas.openxmlformats.org/officeDocument/2006/relationships/hyperlink" Target="https://www.bcscctv.pl/bcs-tq4803ir3-g-kamera-tubowa-8mpx-4w1-hdcvi-ahd-tvi-analog-ip66-abudowany-mikrofon.html" TargetMode="External"/><Relationship Id="rId113" Type="http://schemas.openxmlformats.org/officeDocument/2006/relationships/hyperlink" Target="https://www.bcscctv.pl/bcs-dmq2803ir3-g-kamera-kopulowa-8mpx-4w1-hdcvi-ahd-tvi-analog-ip66.html" TargetMode="External"/><Relationship Id="rId118" Type="http://schemas.openxmlformats.org/officeDocument/2006/relationships/hyperlink" Target="http://www.bcscctv.pl/smart-pss-2-0.html" TargetMode="External"/><Relationship Id="rId8" Type="http://schemas.openxmlformats.org/officeDocument/2006/relationships/hyperlink" Target="http://www.bcscctv.pl/bcs-xvr3204-iii-rejestrator-5w1-hdcvi-ahd-tvi-analog-ip-32-kanaly-4-dyski-sata-10tb-hdd-kamery-6mpx.html" TargetMode="External"/><Relationship Id="rId51" Type="http://schemas.openxmlformats.org/officeDocument/2006/relationships/hyperlink" Target="https://www.bcscctv.pl/bcs-tqe8204ir3-g-kamera-tubowa-4w1-2mpx-hdcvi-ahd-tvi-analog-promiennik-ir-50m-obudowa-ip66.html" TargetMode="External"/><Relationship Id="rId72" Type="http://schemas.openxmlformats.org/officeDocument/2006/relationships/hyperlink" Target="http://www.bcscctv.pl/bcs-hd-utpi.html" TargetMode="External"/><Relationship Id="rId80" Type="http://schemas.openxmlformats.org/officeDocument/2006/relationships/hyperlink" Target="http://www.bcscctv.pl/bcs-utp-usb.html" TargetMode="External"/><Relationship Id="rId85" Type="http://schemas.openxmlformats.org/officeDocument/2006/relationships/hyperlink" Target="http://www.bcscctv.pl/bcs-tq5803ir3-g-kamera-tubowa-8mpx-4w1-hdcvi-tvi-ahd-analog-obiektw-motozoom-3-3-12mm-promiennik-50m.html" TargetMode="External"/><Relationship Id="rId93" Type="http://schemas.openxmlformats.org/officeDocument/2006/relationships/hyperlink" Target="https://www.bcscctv.pl/bcs-tqe5500ir3-g-kamera-tubowa-5mpx-4w1-hdcvi-ahd-analog-tvi-menu-ekranowe-promiennik-50m-ip66.html" TargetMode="External"/><Relationship Id="rId98" Type="http://schemas.openxmlformats.org/officeDocument/2006/relationships/hyperlink" Target="http://www.bcscctv.pl/bcs-admq2.html" TargetMode="External"/><Relationship Id="rId3" Type="http://schemas.openxmlformats.org/officeDocument/2006/relationships/hyperlink" Target="http://www.bcscctv.pl/bcs-xvr16014ke-ii-rejestrator-5w1-hdcvi-ahd-tvi-analog-ip-16-8-kamer-8mpx-jednoczesna-praca-wyjsc-hdmi-vga.html" TargetMode="External"/><Relationship Id="rId12" Type="http://schemas.openxmlformats.org/officeDocument/2006/relationships/hyperlink" Target="http://www.bcscctv.pl/bcs-xvr0801e-iii-rejestrator-5-systemowy-5w1-hdcvi-ahd-tvi-analog-ip-8-kanalow-4-dodatkowe-kamery-5mpx.html" TargetMode="External"/><Relationship Id="rId17" Type="http://schemas.openxmlformats.org/officeDocument/2006/relationships/hyperlink" Target="http://www.bcscctv.pl/bcs-sdhc2430-ii_kamera_obrotowa_ptz_4mpx_30x_zoom_optyczny_hdcvi_ahd_tvi_analog.html" TargetMode="External"/><Relationship Id="rId25" Type="http://schemas.openxmlformats.org/officeDocument/2006/relationships/hyperlink" Target="http://www.bcscctv.pl/bcs-thc3400ir-e-kamera-tubowa-4mpx-hdcvi-analog-obiektyw-2-8mm-poszerzona-dynamika-dwdr-ip66.html" TargetMode="External"/><Relationship Id="rId33" Type="http://schemas.openxmlformats.org/officeDocument/2006/relationships/hyperlink" Target="http://www.bcscctv.pl/bcs-at135.html" TargetMode="External"/><Relationship Id="rId38" Type="http://schemas.openxmlformats.org/officeDocument/2006/relationships/hyperlink" Target="http://www.bcscctv.pl/bcs-ad11.html" TargetMode="External"/><Relationship Id="rId46" Type="http://schemas.openxmlformats.org/officeDocument/2006/relationships/hyperlink" Target="http://www.bcscctv.pl/bcs-xvr0801-iii-rejestrator-8-kanalow-5w1-hdcvi-ahd-tvi-analog-ip-1080p-hdmi-vga-funkcje-inteligentne.html" TargetMode="External"/><Relationship Id="rId59" Type="http://schemas.openxmlformats.org/officeDocument/2006/relationships/hyperlink" Target="https://www.bcscctv.pl/bcs-dmqe2200ir3-g-kamera-kopulowa-2mpx-hdcvi-ahd-tvi-analog-obiektyw-2-8mm-promiennik-ir.html" TargetMode="External"/><Relationship Id="rId67" Type="http://schemas.openxmlformats.org/officeDocument/2006/relationships/hyperlink" Target="http://www.bcscctv.pl/bcs-atu-g.html" TargetMode="External"/><Relationship Id="rId103" Type="http://schemas.openxmlformats.org/officeDocument/2006/relationships/hyperlink" Target="https://www.bcscctv.pl/bcs-tq7803ir3-g-kamera-tubowa-8mpx-4w1-hdcvi-ahd-tvi-analog-ip66-wbudowany-mikrofon-promiennik-ir-50m.html" TargetMode="External"/><Relationship Id="rId108" Type="http://schemas.openxmlformats.org/officeDocument/2006/relationships/hyperlink" Target="https://www.bcscctv.pl/bcs-tq4203ir3-g-kamera-tubowa-4w1-4w1-hdcvi-ahd-tvi-analog-wbudowany-mikrofon-detekcja-ruchu.html" TargetMode="External"/><Relationship Id="rId116" Type="http://schemas.openxmlformats.org/officeDocument/2006/relationships/hyperlink" Target="http://www.bcscctv.pl/aplikacja-mobilna-android-ios-bcs-viewer-lite-zdalny-podglad-odtwarzanie-smartfon-iphone-3g-lte-wifi.html" TargetMode="External"/><Relationship Id="rId20" Type="http://schemas.openxmlformats.org/officeDocument/2006/relationships/hyperlink" Target="http://www.bcscctv.pl/bcs-sdhc4230-iii_kamera_obrotowa_2mpx_obiektyw_4-5-135mm_auto_iris_auto_focus_poszerzona_dynamika_wdr.html" TargetMode="External"/><Relationship Id="rId41" Type="http://schemas.openxmlformats.org/officeDocument/2006/relationships/hyperlink" Target="http://www.bcscctv.pl/bcs-ad4.html" TargetMode="External"/><Relationship Id="rId54" Type="http://schemas.openxmlformats.org/officeDocument/2006/relationships/hyperlink" Target="http://www.bcscctv.pl/bcs-tqe5200ir3-g-zewnetrzna-kamera-tubowa-1080p-2mpix-promiennik-podczerwieni-mechaniczny-filtr-cztery-tryby-pracy-hdcvi-hdtvi-ahd-analog.html" TargetMode="External"/><Relationship Id="rId62" Type="http://schemas.openxmlformats.org/officeDocument/2006/relationships/hyperlink" Target="http://www.bcscctv.pl/bcs-dmq1200ir-e-zewnetrzna-kamera-kopulowa-2mpx-1080p-obiektyw-2-8mm-uchwyt-3d.html" TargetMode="External"/><Relationship Id="rId70" Type="http://schemas.openxmlformats.org/officeDocument/2006/relationships/hyperlink" Target="http://www.bcscctv.pl/bcs-hd-tr1s.html" TargetMode="External"/><Relationship Id="rId75" Type="http://schemas.openxmlformats.org/officeDocument/2006/relationships/hyperlink" Target="http://www.bcscctv.pl/bcs-uhd-tr32-re.html" TargetMode="External"/><Relationship Id="rId83" Type="http://schemas.openxmlformats.org/officeDocument/2006/relationships/hyperlink" Target="http://www.bcscctv.pl/bcs-utp-kvm.html" TargetMode="External"/><Relationship Id="rId88" Type="http://schemas.openxmlformats.org/officeDocument/2006/relationships/hyperlink" Target="https://www.bcscctv.pl/bcs-dmq1803ir3-g-kamera-kopulowa-8mpx-4w1-hdcvi-ahd-tvi-analog-obiektyw-3-6mm-promiennik-podczerwieni-30m-dwie-diody.html" TargetMode="External"/><Relationship Id="rId91" Type="http://schemas.openxmlformats.org/officeDocument/2006/relationships/hyperlink" Target="https://www.bcscctv.pl/bcs-dmq2503ir3-g-kamera-kopulowa-5mpx-4w1-hdcvi-ahd-tvi-analog-obiektyw-2-8mm-promiennik-ir-30m-diody-array-leds.html" TargetMode="External"/><Relationship Id="rId96" Type="http://schemas.openxmlformats.org/officeDocument/2006/relationships/hyperlink" Target="http://www.bcscctv.pl/bcs-bq7201_kamera_kompaktowa_4w1_hdcvi_tvi_ahd_analog_2mpx_1080p_sony_cmos_wdr_120db.html" TargetMode="External"/><Relationship Id="rId111" Type="http://schemas.openxmlformats.org/officeDocument/2006/relationships/hyperlink" Target="https://www.bcscctv.pl/bcs-dmq4803ir3-g-kamera-kopulowa-8mpx-4w1-hdcvi-ahd-tvi-analog-obiektyw-motozoom-2-8-12mm-mechaniczny-filtr-podczerwieni-icr-promiennik-ir-40m.html" TargetMode="External"/><Relationship Id="rId1" Type="http://schemas.openxmlformats.org/officeDocument/2006/relationships/hyperlink" Target="http://www.bcscctv.pl/bcs-xvr16044ke-ii-rejestrator-16-kanalowy-5w1-hdcvi-ahd-tvi-analog-ip-4-dyski-sata-10tb-hdmi-4k-inteligentne-funkcje.html" TargetMode="External"/><Relationship Id="rId6" Type="http://schemas.openxmlformats.org/officeDocument/2006/relationships/hyperlink" Target="http://www.bcscctv.pl/bcs-xvr04014ke-ii-rejestrator-4-kanaly-5w1-hdcvi-ahd-tvi-analog-ip-4k-hdmi-jednoczesna-praca-wyjsc-hdmi-vga-dysk-sata-10tb.html" TargetMode="External"/><Relationship Id="rId15" Type="http://schemas.openxmlformats.org/officeDocument/2006/relationships/hyperlink" Target="http://www.bcscctv.pl/bcs-sdhc5430-ii_kamera_szybkoobrotowa_ptz_hdcvi_4mpx_100m_ir_zoom_optyczny_30x.html" TargetMode="External"/><Relationship Id="rId23" Type="http://schemas.openxmlformats.org/officeDocument/2006/relationships/hyperlink" Target="http://www.bcscctv.pl/bcs-sdhc2225-iii_kamera_obrotowa_hdcvi_ahd_tvi_analog_2mpx_25x_zoom_optyczny_auto_iris_auto_focus.html" TargetMode="External"/><Relationship Id="rId28" Type="http://schemas.openxmlformats.org/officeDocument/2006/relationships/hyperlink" Target="http://www.bcscctv.pl/bcs-tq3200ir-e_zewnetrzna_kamera_tubowa_wysokiej_rozdzielczosci_1080p_2mpix_z_promiennikiem_podczerwieni_cyfrowa_redukcja_szumow_nr_funkcje_agc_atw_aes_blc_dwdr_obudowa_zewnetrzna_metalowa_ip66.html" TargetMode="External"/><Relationship Id="rId36" Type="http://schemas.openxmlformats.org/officeDocument/2006/relationships/hyperlink" Target="http://www.bcscctv.pl/bcs-ud1.html" TargetMode="External"/><Relationship Id="rId49" Type="http://schemas.openxmlformats.org/officeDocument/2006/relationships/hyperlink" Target="http://www.bcscctv.pl/bcs-tq5203ir3-g-kamera-tubowa-4w1-hdcvi-ahd-tvi-analog-2mp-obiektyw-motozoom-wdr-100db.html" TargetMode="External"/><Relationship Id="rId57" Type="http://schemas.openxmlformats.org/officeDocument/2006/relationships/hyperlink" Target="http://www.bcscctv.pl/bcs-dmqe3202ir3-g-kamera-kopulowa-2mpx-4w1-hdcvi-ahd-tvi-analog-obiektyw-motozoom-dwdr-promiennik-40m.html" TargetMode="External"/><Relationship Id="rId106" Type="http://schemas.openxmlformats.org/officeDocument/2006/relationships/hyperlink" Target="https://www.bcscctv.pl/bcs-tq4503ir3-g-kamera-tubowa-4w1-4w1-hdcvi-ahd-tvi-analog-wbudowany-mikrofon-wyjscie-audio.html" TargetMode="External"/><Relationship Id="rId114" Type="http://schemas.openxmlformats.org/officeDocument/2006/relationships/hyperlink" Target="https://www.bcscctv.pl/bcs-dmq1503ir3-g-kamera-kopulowa-5mpx-4w1-hdcvi-ahd-tvi-analog-wdr-120db-menu-osd.html" TargetMode="External"/><Relationship Id="rId119" Type="http://schemas.openxmlformats.org/officeDocument/2006/relationships/printerSettings" Target="../printerSettings/printerSettings5.bin"/><Relationship Id="rId10" Type="http://schemas.openxmlformats.org/officeDocument/2006/relationships/hyperlink" Target="http://www.bcscctv.pl/bcs-xvr1602-iii_rejestrator_16_kanalow_5w1_hdcvi_ahd_tvi_analog_ip_6mpx_pozycjonowanie_3d_kamery_ptz.html" TargetMode="External"/><Relationship Id="rId31" Type="http://schemas.openxmlformats.org/officeDocument/2006/relationships/hyperlink" Target="http://www.bcscctv.pl/bcs-at5v_adapter_natynkowy_montazowy_do_1kg.html" TargetMode="External"/><Relationship Id="rId44" Type="http://schemas.openxmlformats.org/officeDocument/2006/relationships/hyperlink" Target="http://www.bcscctv.pl/sieciowa-ip-analogowa-klawiatura-sterujaca-ptz-dvr-nvr-cvr-rs232-rs485-rj45-usb-smartpss.html" TargetMode="External"/><Relationship Id="rId52" Type="http://schemas.openxmlformats.org/officeDocument/2006/relationships/hyperlink" Target="https://www.bcscctv.pl/bcs-tqe6200ir3-g-kamera-tubowa-2mpx-hdcvi-ahd-tvi-analog-obiektyw-2-8-12mm-dwdr-ip66-icr-promiennik-50m.html" TargetMode="External"/><Relationship Id="rId60" Type="http://schemas.openxmlformats.org/officeDocument/2006/relationships/hyperlink" Target="https://www.bcscctv.pl/bcs-dmqe1200ir3-g-zewnetrzna-kamera-kopulowa-2mpx-4w1-hdcvi-ahd-tvi-analog-obudowa-ip66.html" TargetMode="External"/><Relationship Id="rId65" Type="http://schemas.openxmlformats.org/officeDocument/2006/relationships/hyperlink" Target="http://www.bcscctv.pl/bcs-tq3203ir3-kamera-tubowa-2mpx-4w1-hdcvi-ahd-tvi-analog-obiektyw2-8mm-wdr-100db-obudowa-ip66.html" TargetMode="External"/><Relationship Id="rId73" Type="http://schemas.openxmlformats.org/officeDocument/2006/relationships/hyperlink" Target="http://www.bcscctv.pl/bcs-uhd-ci.html" TargetMode="External"/><Relationship Id="rId78" Type="http://schemas.openxmlformats.org/officeDocument/2006/relationships/hyperlink" Target="http://www.bcscctv.pl/bcs-hd-tr4-re.html" TargetMode="External"/><Relationship Id="rId81" Type="http://schemas.openxmlformats.org/officeDocument/2006/relationships/hyperlink" Target="http://www.bcscctv.pl/bcs-utp2-hdmi.html" TargetMode="External"/><Relationship Id="rId86" Type="http://schemas.openxmlformats.org/officeDocument/2006/relationships/hyperlink" Target="http://www.bcscctv.pl/bcs-tq3803ir3-g-kamera-tubowa-8mpx-4w1-hdcvi-ahd-tvi-analog-obiektw-3-6mm-icr-promiennik-40m.html" TargetMode="External"/><Relationship Id="rId94" Type="http://schemas.openxmlformats.org/officeDocument/2006/relationships/hyperlink" Target="http://www.bcscctv.pl/bcs-dmqe4500ir3-g-kamera-tubowa-5mpx-4w1-hdcvi-analog-tvi-ahd-icr-promiennik-40m-obudowa-ip66.html" TargetMode="External"/><Relationship Id="rId99" Type="http://schemas.openxmlformats.org/officeDocument/2006/relationships/hyperlink" Target="http://www.bcscctv.pl/en/bcs-tqe3500ir3-g-kamera-tubowa-5mpx-4w1-hdcvi-ahd-analog-tvi-3-6mm-menu-ekranowe-promiennik-40m.html" TargetMode="External"/><Relationship Id="rId101" Type="http://schemas.openxmlformats.org/officeDocument/2006/relationships/hyperlink" Target="https://www.bcscctv.pl/bcs-sdhc3230-ii_kamera_obrotowa_hdcvi_2mpix_1080p_full_hd_30x_zoom_optyczny_auto_iris_auto_focus_awb_agc_blc_hlc_30fps_1080p_60fps_720p_24_strefy_prywatnosci.html" TargetMode="External"/><Relationship Id="rId4" Type="http://schemas.openxmlformats.org/officeDocument/2006/relationships/hyperlink" Target="http://www.bcscctv.pl/bcs-xvr08024ke-ii_rejestrator_8_kanalow_2_dyski_sata_10tb_4k_hdmi_5w1_hdcvi_ahd_tvi_analog_ip.html" TargetMode="External"/><Relationship Id="rId9" Type="http://schemas.openxmlformats.org/officeDocument/2006/relationships/hyperlink" Target="http://www.bcscctv.pl/bcs-xvr3202-iii-rejestrator-32-kanaly-5-systemowy-hdcvi-ahd-tvi-analog-ip-h265-h264-video-detekcja.html" TargetMode="External"/><Relationship Id="rId13" Type="http://schemas.openxmlformats.org/officeDocument/2006/relationships/hyperlink" Target="http://www.bcscctv.pl/bcs-xvr0401-iii-rejestrator-4-kanaly-5w1-hdcvi-ahd-tvi-analog-ip-1080p-hdmi-vga.html" TargetMode="External"/><Relationship Id="rId18" Type="http://schemas.openxmlformats.org/officeDocument/2006/relationships/hyperlink" Target="http://www.bcscctv.pl/bcs-sdhc5230-ii_kamera_obrotowa_2mpix_30x_zoom_optyczny_dzien_noc_icr_ultra_dnr_auto_iris_auto_focus_awb_agc_blc_inteligentne_pozycjonowanie_3d_oswietlacz_100m_ip66.html" TargetMode="External"/><Relationship Id="rId39" Type="http://schemas.openxmlformats.org/officeDocument/2006/relationships/hyperlink" Target="http://www.bcscctv.pl/bcs-ad23.html" TargetMode="External"/><Relationship Id="rId109" Type="http://schemas.openxmlformats.org/officeDocument/2006/relationships/hyperlink" Target="https://www.bcscctv.pl/bcs-tqe4200ir3-g-kamera-tubowa-2mpx-4w1-hdcvi-ahd-tvi-analog-ip66-promiennik-ir-40m.html" TargetMode="External"/><Relationship Id="rId34" Type="http://schemas.openxmlformats.org/officeDocument/2006/relationships/hyperlink" Target="http://www.bcscctv.pl/bcs-at48.html" TargetMode="External"/><Relationship Id="rId50" Type="http://schemas.openxmlformats.org/officeDocument/2006/relationships/hyperlink" Target="http://www.bcscctv.pl/bcs-dmq3203ir3-g-kamera-kopulowa-2mpx-starvis-4w1-hdcvi-ahd-tvi-analog-obiektyw-motozoom.html" TargetMode="External"/><Relationship Id="rId55" Type="http://schemas.openxmlformats.org/officeDocument/2006/relationships/hyperlink" Target="http://www.bcscctv.pl/bcs-tqe3200ir3-g-915-kamera-tubowa-2mpx-obiektyw-2-8mm-hdcvi-tvi-ahd-analog-promiennik-ir-40m.html" TargetMode="External"/><Relationship Id="rId76" Type="http://schemas.openxmlformats.org/officeDocument/2006/relationships/hyperlink" Target="http://www.bcscctv.pl/bcs-uhd-tr16-re.html" TargetMode="External"/><Relationship Id="rId97" Type="http://schemas.openxmlformats.org/officeDocument/2006/relationships/hyperlink" Target="http://www.bcscctv.pl/bcs-admq4.html" TargetMode="External"/><Relationship Id="rId104" Type="http://schemas.openxmlformats.org/officeDocument/2006/relationships/hyperlink" Target="https://www.bcscctv.pl/bcs-tq6503ir3-g-kamera-tubowa-5mpx-4w1-hdcvi-ahd-tvi-analog-obiektwy-motozoom-2-8-12mm-icr-promiennik-podczerwieni-ir-40m-diody-array-leds.html" TargetMode="External"/><Relationship Id="rId120" Type="http://schemas.openxmlformats.org/officeDocument/2006/relationships/drawing" Target="../drawings/drawing3.xml"/><Relationship Id="rId7" Type="http://schemas.openxmlformats.org/officeDocument/2006/relationships/hyperlink" Target="http://www.bcscctv.pl/bcs-xvr3208-iii-rejestrator-32-kanaly-8dyskow-sata-10tb-5w1-hdcvi-ahd-tvi-analog-ip-hdmi-4k-max-8mpx-inteligentne-funkcje.html" TargetMode="External"/><Relationship Id="rId71" Type="http://schemas.openxmlformats.org/officeDocument/2006/relationships/hyperlink" Target="http://www.bcscctv.pl/bcs-hd-tr1p.html" TargetMode="External"/><Relationship Id="rId92" Type="http://schemas.openxmlformats.org/officeDocument/2006/relationships/hyperlink" Target="http://www.bcscctv.pl/ru/bcs-tqe6500ir3-g-kamera-tubowa-5mpx-4w1-hdcvi-tvi-ahd-analog-mechaniczny-filtr-podczerwieni-icr-promiennik-40m.html" TargetMode="External"/><Relationship Id="rId2" Type="http://schemas.openxmlformats.org/officeDocument/2006/relationships/hyperlink" Target="http://www.bcscctv.pl/bcs-xvr16024ke-ii_rejestrator_16_kanalow_h265_2_dyski_sata_10tb_20tb_hdmi_4k_5w1_hdcvi_ahd_tvi_analog_ip.html" TargetMode="External"/><Relationship Id="rId29" Type="http://schemas.openxmlformats.org/officeDocument/2006/relationships/hyperlink" Target="http://www.bcscctv.pl/bcs-dmq4200ir-e-_kamera_4_systemowa_4w1_hdcvi_ahd_tvi_analog_2mpx_1080p_mechaniczny_filtr_podczerwieni_promiennik_strefy_zastrzezone.html"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www.bcscctv.pl/bcs-pan-p5.html" TargetMode="External"/><Relationship Id="rId13" Type="http://schemas.openxmlformats.org/officeDocument/2006/relationships/hyperlink" Target="http://www.bcscctv.pl/bcs-ra2.html" TargetMode="External"/><Relationship Id="rId18" Type="http://schemas.openxmlformats.org/officeDocument/2006/relationships/hyperlink" Target="http://www.bcscctv.pl/bcs-pp31.html" TargetMode="External"/><Relationship Id="rId26" Type="http://schemas.openxmlformats.org/officeDocument/2006/relationships/hyperlink" Target="http://www.bcscctv.pl/bcs-mon7300w.html" TargetMode="External"/><Relationship Id="rId39" Type="http://schemas.openxmlformats.org/officeDocument/2006/relationships/hyperlink" Target="http://www.bcscctv.pl/bcs-sp0406_zestaw_poe_cztery_wyjscia_dwa_wejscia_lan_skalowalnosc_wideomonitory_kamera_rejestrator.html" TargetMode="External"/><Relationship Id="rId3" Type="http://schemas.openxmlformats.org/officeDocument/2006/relationships/hyperlink" Target="http://www.bcscctv.pl/bcs-pn91.html" TargetMode="External"/><Relationship Id="rId21" Type="http://schemas.openxmlformats.org/officeDocument/2006/relationships/hyperlink" Target="http://www.bcscctv.pl/bcs-vdip5.html" TargetMode="External"/><Relationship Id="rId34" Type="http://schemas.openxmlformats.org/officeDocument/2006/relationships/hyperlink" Target="http://www.bcscctv.pl/bcs-pp12.html" TargetMode="External"/><Relationship Id="rId42" Type="http://schemas.openxmlformats.org/officeDocument/2006/relationships/hyperlink" Target="http://www.bcscctv.pl/bcs-bz1.html" TargetMode="External"/><Relationship Id="rId47" Type="http://schemas.openxmlformats.org/officeDocument/2006/relationships/hyperlink" Target="http://www.bcscctv.pl/bcs-pan1501g.html" TargetMode="External"/><Relationship Id="rId7" Type="http://schemas.openxmlformats.org/officeDocument/2006/relationships/hyperlink" Target="http://www.bcscctv.pl/bcs-pan-c_modul_czytnika_do_systemu_modulowego_ip_bcs.html" TargetMode="External"/><Relationship Id="rId12" Type="http://schemas.openxmlformats.org/officeDocument/2006/relationships/hyperlink" Target="http://www.bcscctv.pl/bcs-pan-b.html" TargetMode="External"/><Relationship Id="rId17" Type="http://schemas.openxmlformats.org/officeDocument/2006/relationships/hyperlink" Target="http://www.bcscctv.pl/bcs-pp21.html" TargetMode="External"/><Relationship Id="rId25" Type="http://schemas.openxmlformats.org/officeDocument/2006/relationships/hyperlink" Target="http://www.bcscctv.pl/bcs-mon7300b.html" TargetMode="External"/><Relationship Id="rId33" Type="http://schemas.openxmlformats.org/officeDocument/2006/relationships/hyperlink" Target="http://www.bcscctv.pl/bcs-pn12.html" TargetMode="External"/><Relationship Id="rId38" Type="http://schemas.openxmlformats.org/officeDocument/2006/relationships/hyperlink" Target="http://www.bcscctv.pl/bcs-modkd2.html" TargetMode="External"/><Relationship Id="rId46" Type="http://schemas.openxmlformats.org/officeDocument/2006/relationships/hyperlink" Target="http://www.bcscctv.pl/bcs-pan1401g.html" TargetMode="External"/><Relationship Id="rId2" Type="http://schemas.openxmlformats.org/officeDocument/2006/relationships/hyperlink" Target="http://www.bcscctv.pl/bcs-pp91.html" TargetMode="External"/><Relationship Id="rId16" Type="http://schemas.openxmlformats.org/officeDocument/2006/relationships/hyperlink" Target="http://www.bcscctv.pl/bcs-pn31.html" TargetMode="External"/><Relationship Id="rId20" Type="http://schemas.openxmlformats.org/officeDocument/2006/relationships/hyperlink" Target="http://www.bcscctv.pl/bcs-vdip6.html" TargetMode="External"/><Relationship Id="rId29" Type="http://schemas.openxmlformats.org/officeDocument/2006/relationships/hyperlink" Target="http://www.bcscctv.pl/bcs-pan1202s-2w.html" TargetMode="External"/><Relationship Id="rId41" Type="http://schemas.openxmlformats.org/officeDocument/2006/relationships/hyperlink" Target="http://www.bcscctv.pl/bcs-sd15-12_przetwornica_wideodomofon_panel_zewnetrzny_12vdc_passive_poe_wejscie_lan.html" TargetMode="External"/><Relationship Id="rId1" Type="http://schemas.openxmlformats.org/officeDocument/2006/relationships/hyperlink" Target="http://www.bcscctv.pl/bcs-pan9103s.html" TargetMode="External"/><Relationship Id="rId6" Type="http://schemas.openxmlformats.org/officeDocument/2006/relationships/hyperlink" Target="http://www.bcscctv.pl/bcs-pan-r.html" TargetMode="External"/><Relationship Id="rId11" Type="http://schemas.openxmlformats.org/officeDocument/2006/relationships/hyperlink" Target="http://www.bcscctv.pl/bcs-pan-k-1122.html" TargetMode="External"/><Relationship Id="rId24" Type="http://schemas.openxmlformats.org/officeDocument/2006/relationships/hyperlink" Target="http://www.bcscctv.pl/bcs-mon7000w_monitor_do_systemu_wideodomofonowego_ip_bcs_dotykowy_ekran_7_cali_rozdzielczosc_800x480_mozliwosc_zapisu_wiadomosci_zdjec_nagran_funkcja_alarm_dnd_wyciszenie_.html" TargetMode="External"/><Relationship Id="rId32" Type="http://schemas.openxmlformats.org/officeDocument/2006/relationships/hyperlink" Target="http://www.bcscctv.pl/bcs-vd2w1.html" TargetMode="External"/><Relationship Id="rId37" Type="http://schemas.openxmlformats.org/officeDocument/2006/relationships/hyperlink" Target="http://www.bcscctv.pl/bcs-adpoe_uniwersalny_adapter_passive_poe_przedow_utp_systemy_cctv_wideodomofony_ip_telefonia_voip.html" TargetMode="External"/><Relationship Id="rId40" Type="http://schemas.openxmlformats.org/officeDocument/2006/relationships/hyperlink" Target="http://www.bcscctv.pl/bcs-sp0812_zestaw_poe_osiem_wyjsc_dwa_wejscia_lan_skalowalnosc_wideomonitory_kamera_rejestrator.html" TargetMode="External"/><Relationship Id="rId45" Type="http://schemas.openxmlformats.org/officeDocument/2006/relationships/hyperlink" Target="http://www.bcscctv.pl/bcs-pan4401g.html" TargetMode="External"/><Relationship Id="rId5" Type="http://schemas.openxmlformats.org/officeDocument/2006/relationships/hyperlink" Target="http://www.bcscctv.pl/bcs-pan-kam.html" TargetMode="External"/><Relationship Id="rId15" Type="http://schemas.openxmlformats.org/officeDocument/2006/relationships/hyperlink" Target="http://www.bcscctv.pl/bcs-pn21.html" TargetMode="External"/><Relationship Id="rId23" Type="http://schemas.openxmlformats.org/officeDocument/2006/relationships/hyperlink" Target="http://www.bcscctv.pl/bcs-mon7000b-domofon-videodomofon-wideodomofon-domofony-video-interkom-kit-panel-line-fermax-bpt-add-urmet-kenwei-commax-eura-leelen-monitor-comelit-siedle-abb-mobotix-domofon-ip-domophone-apliakcja-mobilna-dmss-idmss-gdmss-cctv-zasilacz-ekran-dotykowy-7.html" TargetMode="External"/><Relationship Id="rId28" Type="http://schemas.openxmlformats.org/officeDocument/2006/relationships/hyperlink" Target="http://www.bcscctv.pl/bcs-pan1300b.html" TargetMode="External"/><Relationship Id="rId36" Type="http://schemas.openxmlformats.org/officeDocument/2006/relationships/hyperlink" Target="http://www.bcscctv.pl/bcs-za1220-domofon-videodomofon-wideodomofon-domofony-video-interkom-kit-panel-line-fermax-bpt-add-urmet-kenwei-commax-eura-leelen-monitor-comelit-siedle-abb-mobotix-domofon-ip-domophone-apliakcja-mobilna-dmss-idmss-gdmss-cctv-zasilacz-ekran-dotykowy-7-ca.html" TargetMode="External"/><Relationship Id="rId10" Type="http://schemas.openxmlformats.org/officeDocument/2006/relationships/hyperlink" Target="http://www.bcscctv.pl/bcs-pan-p1.html" TargetMode="External"/><Relationship Id="rId19" Type="http://schemas.openxmlformats.org/officeDocument/2006/relationships/hyperlink" Target="http://www.bcscctv.pl/bcs-vdip7.html" TargetMode="External"/><Relationship Id="rId31" Type="http://schemas.openxmlformats.org/officeDocument/2006/relationships/hyperlink" Target="http://www.bcscctv.pl/bcs-adip.html" TargetMode="External"/><Relationship Id="rId44" Type="http://schemas.openxmlformats.org/officeDocument/2006/relationships/hyperlink" Target="http://www.bcscctv.pl/bcs-pan2401g.html" TargetMode="External"/><Relationship Id="rId4" Type="http://schemas.openxmlformats.org/officeDocument/2006/relationships/hyperlink" Target="http://www.bcscctv.pl/bcs-pn92.html" TargetMode="External"/><Relationship Id="rId9" Type="http://schemas.openxmlformats.org/officeDocument/2006/relationships/hyperlink" Target="http://www.bcscctv.pl/bcs-pan-p_modul_z_dodatkowymi_przyciskami_wywoalania_do_systemu_modulowego_ip_bcs.html" TargetMode="External"/><Relationship Id="rId14" Type="http://schemas.openxmlformats.org/officeDocument/2006/relationships/hyperlink" Target="http://www.bcscctv.pl/bcs-ra3.html" TargetMode="External"/><Relationship Id="rId22" Type="http://schemas.openxmlformats.org/officeDocument/2006/relationships/hyperlink" Target="http://www.bcscctv.pl/bcs-mon7200w.html" TargetMode="External"/><Relationship Id="rId27" Type="http://schemas.openxmlformats.org/officeDocument/2006/relationships/hyperlink" Target="http://www.bcscctv.pl/bcs-pan1202s.html" TargetMode="External"/><Relationship Id="rId30" Type="http://schemas.openxmlformats.org/officeDocument/2006/relationships/hyperlink" Target="http://www.bcscctv.pl/bcs-mon7200w-2w.html" TargetMode="External"/><Relationship Id="rId35" Type="http://schemas.openxmlformats.org/officeDocument/2006/relationships/hyperlink" Target="http://www.bcscctv.pl/bcs-za2425-domofon-videodomofon-wideodomofon-domofony-video-interkom-kit-panel-line-fermax-bpt-add-urmet-kenwei-commax-eura-leelen-monitor-comelit-siedle-abb-mobotix-domofon-ip-domophone-apliakcja-mobilna-dmss-idmss-gdmss-cctv-zasilacz-ekran-dotykowy-7-ca.html" TargetMode="External"/><Relationship Id="rId43" Type="http://schemas.openxmlformats.org/officeDocument/2006/relationships/hyperlink" Target="http://www.bcscctv.pl/aplikacja-mobilna-android-ios-bcs-viewer-lite-zdalny-podglad-odtwarzanie-smartfon-iphone-3g-lte-wifi.html" TargetMode="External"/><Relationship Id="rId48"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hyperlink" Target="https://www.bcscctv.pl/bcs-p-khdmi-4-karta-rozszerzen-wyjsc-monitorowanych.html" TargetMode="External"/><Relationship Id="rId3" Type="http://schemas.openxmlformats.org/officeDocument/2006/relationships/hyperlink" Target="http://www.bcscctv.pl/bcs-p-nvr6408-4kr_rejestrator_64_kanalowy_ip_2u_4k_raid_rozdzielczosc_maksymalna_kamer_8mpix_hdmi1_vga_1920x1080p_hdmi2_4k_raid1_raid5_kanal_audio_rca.html" TargetMode="External"/><Relationship Id="rId7" Type="http://schemas.openxmlformats.org/officeDocument/2006/relationships/hyperlink" Target="https://www.bcscctv.pl/bcs-p-khdmi-6-karta-rozszerzen-wyjsc-monitorowanych.html" TargetMode="External"/><Relationship Id="rId2" Type="http://schemas.openxmlformats.org/officeDocument/2006/relationships/hyperlink" Target="http://www.bcscctv.pl/bcs-p-nvr6416-4kr_rejestrator_64_kanalowy_ip_3u_4k_raid_12mpix_dyski_sata_128tb_vide_detekcja_detekcja_ruchu_zasloniecie_zanik_obrazu_hdmi_vga_1920x1080_rca_.html" TargetMode="External"/><Relationship Id="rId1" Type="http://schemas.openxmlformats.org/officeDocument/2006/relationships/hyperlink" Target="http://www.bcscctv.pl/bcs-p-nvr12816-4kr_rejestrator_128_kanalowy_ip_3u_4k_raid_12mpix_dyski_sata_128tb_vide_detekcja_detekcja_ruchu_zasloniecie_zanik_obrazu_hdmi_vga_1920x1080_rca_.html" TargetMode="External"/><Relationship Id="rId6" Type="http://schemas.openxmlformats.org/officeDocument/2006/relationships/hyperlink" Target="http://www.bcscctv.pl/bcs-p-hdd8_macierz_do_rozbudowy_przestrzeni_dyskowej_w_rejestratorach_bcs-p-nvr12816-4kr_bcs-p-nvr6416-4kr_obsluga_do_8_dyskow_po_6tb_48tb_raid0_raid1_raid5_raid6_raid10_hot-swap_praca_non-stop_minisas.html" TargetMode="External"/><Relationship Id="rId5" Type="http://schemas.openxmlformats.org/officeDocument/2006/relationships/hyperlink" Target="http://www.bcscctv.pl/bcs-p-hdd16_macierz_do_rozbudowy_przestrzeni_dyskowej_w_rejestratorach_bcs-p-nvr12816-4kr_bcs-p-nvr6416-4kr_obsluga_do_16_dyskow_po_6tb_96tb_raid0_raid1_raid5_raid6_raid10_hot-swap_praca_non-stop_minisas.html" TargetMode="External"/><Relationship Id="rId4" Type="http://schemas.openxmlformats.org/officeDocument/2006/relationships/hyperlink" Target="http://www.bcscctv.pl/bcs-p-nvr3208-4kr_rejestrator_32_kanalowy_ip_2u_4k_raid_rozdzielczosc_maksymalna_kamer_8mpix_hdmi1_vga_1920x1080p_hdmi2_4k_raid1_raid5_kanal_audio_rca.html" TargetMode="External"/><Relationship Id="rId9"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hyperlink" Target="http://www.bcscctv.pl/bcs-p-nvr0401-4k-4p_rejestrator_poe_4_kanaly_w_rozdzielczosci_maksymalnej_4k_jednoczesna_praca_wyjsc_hdmi_vga_1080p_video_detekcja_1_dysk_sata_do_6tb_3_porty_usb_web_serwer_obsluga_przez_cms_40mbps_64mbps_h265_h264.html" TargetMode="External"/><Relationship Id="rId13" Type="http://schemas.openxmlformats.org/officeDocument/2006/relationships/hyperlink" Target="http://www.bcscctv.pl/bcs-p-nvr0801-4k-e_rejestrator_ip_point_8_kanalow_rozdzielczosc_maksymalna_4k_3840x2160_hdmi_1920x1080_vga_wideo_detekcja_web_serwer_bcs_manager_p2p.html" TargetMode="External"/><Relationship Id="rId18" Type="http://schemas.openxmlformats.org/officeDocument/2006/relationships/hyperlink" Target="https://www.bcscctv.pl/bcs-p-nvr1602-4k-ii-rejestrator-16-kanalow-point-ip-16-kaamer-12mpx-kompresja-ultra-h265-h264-detekcja.html" TargetMode="External"/><Relationship Id="rId26" Type="http://schemas.openxmlformats.org/officeDocument/2006/relationships/hyperlink" Target="https://www.bcscctv.pl/bcs-p-nvr0401-4p-e-rejestrator-4-kanaly-kamery-bcs-point-2mpx-onvif.html" TargetMode="External"/><Relationship Id="rId3" Type="http://schemas.openxmlformats.org/officeDocument/2006/relationships/hyperlink" Target="http://www.bcscctv.pl/bcs-p-nvr0802-4k-8p_rejestrator_8_kanalowy_ip_1u_z_poe_maksymalna_rozdzielczosc_12mpix_kompresja_h264_h265_jednoczesna_praca_wyjsc_hdmi_vga_zaawansowana_video_detekcja_2_dyski_sata_do_8tb_kazdy_2_porty_usb.html" TargetMode="External"/><Relationship Id="rId21" Type="http://schemas.openxmlformats.org/officeDocument/2006/relationships/hyperlink" Target="https://www.bcscctv.pl/bcs-nvr3208-4k-ii_rejestrator_sieciowy_32_kanaly_2u_4k_ultra_hd_rozdzielczosc_3840x2160_odtwarzanie_16_kanalow_zdalna_obsluga_ustawien_paramterow_nagrywania_kamer.html" TargetMode="External"/><Relationship Id="rId34" Type="http://schemas.openxmlformats.org/officeDocument/2006/relationships/printerSettings" Target="../printerSettings/printerSettings8.bin"/><Relationship Id="rId7" Type="http://schemas.openxmlformats.org/officeDocument/2006/relationships/hyperlink" Target="http://www.bcscctv.pl/bcs-p-nvr0401-4k_rejestrator_4_kanaly_w_rozdzielczosci_maksymalnej_4k_jednoczesna_praca_wyjsc_hdmi_vga_1080p_video_detekcja_1_dysk_sata_do_6tb_3_porty_usb_web_serwer_obsluga_przez_cms_40mbps_64mbps_h265_h264.html" TargetMode="External"/><Relationship Id="rId12" Type="http://schemas.openxmlformats.org/officeDocument/2006/relationships/hyperlink" Target="http://www.bcscctv.pl/bcs-p-nvr0802-4k-8p-e_rejestrator_8_kalaow_point_ip_1u_poe_8_portow_130w__max_rozdzielczosc_8mpx_hdmi_3840x2160_vga_1920x1080_.html" TargetMode="External"/><Relationship Id="rId17" Type="http://schemas.openxmlformats.org/officeDocument/2006/relationships/hyperlink" Target="http://www.bcscctv.pl/bcs-p-kn_klawiatura_sieciowa_ip_sterowanie_rejestratorami_i_kamerami_obrotowymi_bcs_point_mozliwosc_programowania.html" TargetMode="External"/><Relationship Id="rId25" Type="http://schemas.openxmlformats.org/officeDocument/2006/relationships/hyperlink" Target="https://www.bcscctv.pl/bcs-p-nvr0801-8p-e-rejestrator-8-kanalow-kompresja-ultrah265-h265-sata-10tb.html" TargetMode="External"/><Relationship Id="rId33" Type="http://schemas.openxmlformats.org/officeDocument/2006/relationships/hyperlink" Target="https://www.bcscctv.pl/bcs-p-nvr3202-4k-e-rejestrator-ip-point-32-kanaly-kamery-8mpx-wideo-detekcja-funkcje-inteligentne-2-dyski-sata.html" TargetMode="External"/><Relationship Id="rId2" Type="http://schemas.openxmlformats.org/officeDocument/2006/relationships/hyperlink" Target="http://www.bcscctv.pl/bcs-p-nvr0902-4k_rejestrator_ip_point_do_9_kanalow_vga_hdmi_4k_3820x2160_12mpx_kompresja_h264_h265_wideo_detekcja_zasloniecie_zanik_obrazu_hdd_sata_8tb_16tb.html" TargetMode="External"/><Relationship Id="rId16" Type="http://schemas.openxmlformats.org/officeDocument/2006/relationships/hyperlink" Target="http://www.bcscctv.pl/bcs-p-snvr0401-4k-4p_rejestrator_4_kanalowy_ip_4k_poe_point_max_8mpix_hdmi_vga_rozdzielczosc_4k_3840x2160_1920x1080_dysk_sata_do_6tb_usb_4_porty_poe.html" TargetMode="External"/><Relationship Id="rId20" Type="http://schemas.openxmlformats.org/officeDocument/2006/relationships/hyperlink" Target="https://www.bcscctv.pl/bcs-p-nvr6408-4k-ii_rejestrator_64_kanaly_kamery_ip_12mpx_hdmi_vga_bnc_inteligentne_funkcje_detekcji.html" TargetMode="External"/><Relationship Id="rId29" Type="http://schemas.openxmlformats.org/officeDocument/2006/relationships/hyperlink" Target="https://www.bcscctv.pl/bcs-p-xvr0802-4ke-rejestrator-8-kanalow-5w1-hdcvi-ahd-tvi-cvbs-ip-hdmi-vga-4k-8-kamer-8mpx.html" TargetMode="External"/><Relationship Id="rId1" Type="http://schemas.openxmlformats.org/officeDocument/2006/relationships/hyperlink" Target="http://www.bcscctv.pl/bcs-p-nvr1604-4k-16p_rejestrator_16_kanalowy_ip_4k_poe_zaawansowana_video_detekcja_4_dyski_sata_do_8tb_kazdy_wejscia_hdmi_vga_audio_rca.html" TargetMode="External"/><Relationship Id="rId6" Type="http://schemas.openxmlformats.org/officeDocument/2006/relationships/hyperlink" Target="http://www.bcscctv.pl/bcs-p-nvr0801-4k-8p_rejestrator_poe_8_kanalow_w_rozdzielczosci_maksymalnej_4k_jednoczesna_praca_wyjsc_hdmi_vga_1080p_video_detekcja_1_dysk_sata_do_6tb_3_porty_usb_web_serwer_obsluga_przez_cms_60mbps_64mbps_h265_h264.html" TargetMode="External"/><Relationship Id="rId11" Type="http://schemas.openxmlformats.org/officeDocument/2006/relationships/hyperlink" Target="http://www.bcscctv.pl/bcs-p-nvr1602-4k-16p-e_rejestrator_16_kanalow_point_ip_1u_poe_16_portow_240w_wideo_detekcja.html" TargetMode="External"/><Relationship Id="rId24" Type="http://schemas.openxmlformats.org/officeDocument/2006/relationships/hyperlink" Target="https://www.bcscctv.pl/bcs-p-nvr0401-4k-e_rejestrator_ip_point_4_kanaly_rozdzielczosc_maksymalna_4k_3840x2160_hdmi_1920x1080_vga_wideo_detekcja_web_serwer_bcs_manager_p2p.html" TargetMode="External"/><Relationship Id="rId32" Type="http://schemas.openxmlformats.org/officeDocument/2006/relationships/hyperlink" Target="https://www.bcscctv.pl/bcs-p-xvr1602-rejestrator-16-kanalow-5w1-hdcvi-ahd-tvi-cvbs-ip-video-detekcja-2-dyski-sata-10tb.html" TargetMode="External"/><Relationship Id="rId5" Type="http://schemas.openxmlformats.org/officeDocument/2006/relationships/hyperlink" Target="http://www.bcscctv.pl/bcs-p-nvr0801-4k_rejestrator_8_kanalow_w_rozdzielczosci_maksymalnej_4k_jednoczesna_praca_wyjsc_hdmi_vga_1080p_video_detekcja_1_dysk_sata_do_6tb_3_porty_usb_web_serwer_obsluga_przez_cms_60mbps_64mbps_h265_h264.html" TargetMode="External"/><Relationship Id="rId15" Type="http://schemas.openxmlformats.org/officeDocument/2006/relationships/hyperlink" Target="http://www.bcscctv.pl/bcs-p-snvr0801-4k-8p_rejestrator_8_kanalowy_ip_4k_poe_point_max_8mpix_hdmi_vga_rozdzielczosc_4k_3840x2160_1920x1080_dysk_sata_do_6tb_usb_8_portow_poe.html" TargetMode="External"/><Relationship Id="rId23" Type="http://schemas.openxmlformats.org/officeDocument/2006/relationships/hyperlink" Target="https://www.bcscctv.pl/bcs-nvr1604-4k-ii_rejestrator_sieciowy_16_kanalow_rozdzielczosc_kamer_12mpix_8mpix_6mpix_5mpix_4mpix_3mpix_1080p_720p_d1_podwojny_strumien_kodowania_h265_h264_mjpeg_mpeg4_podglad_na_zywo_ultra_hd.html" TargetMode="External"/><Relationship Id="rId28" Type="http://schemas.openxmlformats.org/officeDocument/2006/relationships/hyperlink" Target="https://www.bcscctv.pl/bcs-p-snvr0401-e-rjestrator-ip4-kanaly-wyjscia-hdmi-vga-1920x1080p-video-detekcja.html" TargetMode="External"/><Relationship Id="rId10" Type="http://schemas.openxmlformats.org/officeDocument/2006/relationships/hyperlink" Target="http://www.bcscctv.pl/bcs-p-nvr1602-4k-e_rejestrator_16_kanalow_ip_point_kompresja_h265_h264_inteligentne_funkcje.html" TargetMode="External"/><Relationship Id="rId19" Type="http://schemas.openxmlformats.org/officeDocument/2006/relationships/hyperlink" Target="https://www.bcscctv.pl/bcs-p-nvr1602-4k-16p-ii-rejestrator-point-ip-1u-16-kanalow-hdmi-vga.html" TargetMode="External"/><Relationship Id="rId31" Type="http://schemas.openxmlformats.org/officeDocument/2006/relationships/hyperlink" Target="https://www.bcscctv.pl/bcs-p-xvr0802-rejestrator-8-kanalow-5w1-hdcvi-ahd-tvi-cvbs-ip-video-detekcja-2-dyski-sata-10tb.html" TargetMode="External"/><Relationship Id="rId4" Type="http://schemas.openxmlformats.org/officeDocument/2006/relationships/hyperlink" Target="http://www.bcscctv.pl/bcs-p-nvr1601-4k_rejestrator_16_kanalow_w_rozdzielczosci_maksymalnej_4k_jednoczesna_praca_wyjsc_hdmi_vga_1080p_video_detekcja_1_dysk_sata_do_6tb_3_porty_usb_web_serwer_obsluga_przez_cms_80mbps_h265_h264.html" TargetMode="External"/><Relationship Id="rId9" Type="http://schemas.openxmlformats.org/officeDocument/2006/relationships/hyperlink" Target="https://www.bcscctv.pl/bcs-p-nvr0902-4k-e-rejestrator-point-ip-9-kanalow-kamery-8mpx-4k-hdmi-vga.html" TargetMode="External"/><Relationship Id="rId14" Type="http://schemas.openxmlformats.org/officeDocument/2006/relationships/hyperlink" Target="http://www.bcscctv.pl/bcs-p-snvr1601-4k-8p_rejestrator_16_kanalowy_ip_4k_poe_point_max_8mpix_hdmi_vga_rozdzielczosc_4k_3840x2160_1920x1080_dysk_sata_do_6tb_usb_8_portow_poe.html" TargetMode="External"/><Relationship Id="rId22" Type="http://schemas.openxmlformats.org/officeDocument/2006/relationships/hyperlink" Target="https://www.bcscctv.pl/bcs-nvr3204-4k-ii_rejestrator_sieciowy_32_kanaly_rozdzielczosc_kamer_12mpix_8mpix_6mpix_5mpix_4mpix_3mpix_1080p_720p_d1_podwojny_strumien_kodowania_h265_h264_mjpeg_mpeg4_podglad_na_zywo_ultra_hd.html" TargetMode="External"/><Relationship Id="rId27" Type="http://schemas.openxmlformats.org/officeDocument/2006/relationships/hyperlink" Target="https://www.bcscctv.pl/bcs-p-snvr0801-e-rejestrator-ip-8-kanalow-wyjscia-hdmi-vga-1920x1080p-video-detekcja.html" TargetMode="External"/><Relationship Id="rId30" Type="http://schemas.openxmlformats.org/officeDocument/2006/relationships/hyperlink" Target="https://www.bcscctv.pl/bcs-p-xvr0801-rejestrator-8-kanalow-5w1-hdcvi-ahd-tvi-cvbs-ip-video-detekcja-dysk-sata-10tb.html" TargetMode="External"/><Relationship Id="rId35"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8" Type="http://schemas.openxmlformats.org/officeDocument/2006/relationships/hyperlink" Target="http://www.bcscctv.pl/bcs-p-5624lsa_kamera_szybkoobrotowa_poin_2mpix_1080p_33x_zoom_optyczny_obiektyw_zmiennoogniskowy_full_hd_promiennik_500m_nieskonczony_obrot_360_rs485.html" TargetMode="External"/><Relationship Id="rId3" Type="http://schemas.openxmlformats.org/officeDocument/2006/relationships/hyperlink" Target="http://www.bcscctv.pl/bcs-p102wlgsa_kamera_kompaktowa_2mpix_1080p_low_light_lux_funkcja_roi_korytarz_poszerzona_dynamika_wdr_cyfrowa_redukcja_szumow_2dnr_3dnr.html" TargetMode="External"/><Relationship Id="rId7" Type="http://schemas.openxmlformats.org/officeDocument/2006/relationships/hyperlink" Target="http://www.bcscctv.pl/bcs-p-5624lsa_kamera_szybkoobrotowa_poin_2mpix_1080p_33x_zoom_optyczny_obiektyw_zmiennoogniskowy_full_hd_promiennik_500m_nieskonczony_obrot_360_rs485.html" TargetMode="External"/><Relationship Id="rId12" Type="http://schemas.openxmlformats.org/officeDocument/2006/relationships/printerSettings" Target="../printerSettings/printerSettings9.bin"/><Relationship Id="rId2" Type="http://schemas.openxmlformats.org/officeDocument/2006/relationships/hyperlink" Target="http://www.bcscctv.pl/bcs-p-109gsa_kamera_kompaktowa_12mpx_point_20fps_30fps_8mpx_cyfrowa_redukcja_szumow_2d_3d_poszerzona_dynamika_dwdr_defog_roi_korytarz_obiektywy_c_cs_auto_iris.html" TargetMode="External"/><Relationship Id="rId1" Type="http://schemas.openxmlformats.org/officeDocument/2006/relationships/hyperlink" Target="http://www.bcscctv.pl/bcs-p-629r3sa_kamera_fisheye_12mpix_mechaniczny_filtr_podczerwieni_icr_promiennik_20m_wbudowany_mikrofon_glosnik_obudowa_wandaloodporna.html" TargetMode="External"/><Relationship Id="rId6" Type="http://schemas.openxmlformats.org/officeDocument/2006/relationships/hyperlink" Target="http://www.bcscctv.pl/bcs-p-5626rlsa_kamera_obrotowa_2mpx_kompresja_video_h265_h264_mjpeg_max_60fps_1920x1080_funkcja_poszerzonej_dynamiki_wdr_120db_defog_eis_hlc_obrot_360_nieskonczony_funkcje_automatyki_promiennik_ir_led_smart_250_metrow.html" TargetMode="External"/><Relationship Id="rId11" Type="http://schemas.openxmlformats.org/officeDocument/2006/relationships/hyperlink" Target="https://www.bcscctv.pl/webpage/bcs-manager.html" TargetMode="External"/><Relationship Id="rId5" Type="http://schemas.openxmlformats.org/officeDocument/2006/relationships/hyperlink" Target="http://www.bcscctv.pl/bcs-p-5682rsa_kamera_szybkoobrotowa_12mpix_4k_ultra_hd_promiennik_150m_wysoka_precyzja_pozycjonowania_kamery_4000x3000_balans_bieli_atw_auto_reczny_zabezpieczenie_przeciwprzepieciowe.html" TargetMode="External"/><Relationship Id="rId10" Type="http://schemas.openxmlformats.org/officeDocument/2006/relationships/hyperlink" Target="https://www.bcscctv.pl/bcs-p-462r3wlsa-kamera-tubowa-2mpix-1080p-obiektyw-motozoom-cyfrowa-redukcja-szumow-3dnr-poszerzona-dynamika-wdr-120db-funkcja-korytarza-inteligentne-funkcje-intruz-linia-detekcji-detekcja-twarzy-audio-zliczanie.html" TargetMode="External"/><Relationship Id="rId4" Type="http://schemas.openxmlformats.org/officeDocument/2006/relationships/hyperlink" Target="http://www.bcscctv.pl/bcs-p-5692rsai_kamera_obrotowa_12mpx_4k_20fps_przy_12m_4000x3000_wbudowany_obiektyw_6-6_143mm_obrot_nieskonczony_wyjscie_video_bnc_obsluga_icr_dzien_noc_funkcje_defog_eis_hlc_promiennik_podczerwieni_ir_led_smart_250_metrow.html" TargetMode="External"/><Relationship Id="rId9" Type="http://schemas.openxmlformats.org/officeDocument/2006/relationships/hyperlink" Target="https://www.bcscctv.pl/bcs-p-4622r3wlsag-kamera-tubowa-point-2mpx-low-light-promienik-podczerwieni-ir-200m-zoom-22x-wdr-120db-poe.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C15"/>
  <sheetViews>
    <sheetView tabSelected="1" workbookViewId="0">
      <selection activeCell="C14" sqref="C14"/>
    </sheetView>
  </sheetViews>
  <sheetFormatPr defaultRowHeight="15" x14ac:dyDescent="0.25"/>
  <cols>
    <col min="2" max="2" width="27.42578125" bestFit="1" customWidth="1"/>
    <col min="3" max="3" width="11.140625" customWidth="1"/>
  </cols>
  <sheetData>
    <row r="3" spans="2:3" x14ac:dyDescent="0.25">
      <c r="B3" s="48" t="s">
        <v>611</v>
      </c>
      <c r="C3" t="s">
        <v>612</v>
      </c>
    </row>
    <row r="4" spans="2:3" x14ac:dyDescent="0.25">
      <c r="B4" s="48" t="s">
        <v>603</v>
      </c>
      <c r="C4" s="49" t="str">
        <f>HYPERLINK("#'"&amp;Cenniki_wersja_z_linkami_xlsx[[#This Row],[Spis treści]]&amp;"'!A1","przejdź")</f>
        <v>przejdź</v>
      </c>
    </row>
    <row r="5" spans="2:3" x14ac:dyDescent="0.25">
      <c r="B5" s="48" t="s">
        <v>604</v>
      </c>
      <c r="C5" s="49" t="str">
        <f>HYPERLINK("#'"&amp;Cenniki_wersja_z_linkami_xlsx[[#This Row],[Spis treści]]&amp;"'!A1","przejdź")</f>
        <v>przejdź</v>
      </c>
    </row>
    <row r="6" spans="2:3" x14ac:dyDescent="0.25">
      <c r="B6" s="48" t="s">
        <v>605</v>
      </c>
      <c r="C6" s="49" t="str">
        <f>HYPERLINK("#'"&amp;Cenniki_wersja_z_linkami_xlsx[[#This Row],[Spis treści]]&amp;"'!A1","przejdź")</f>
        <v>przejdź</v>
      </c>
    </row>
    <row r="7" spans="2:3" x14ac:dyDescent="0.25">
      <c r="B7" s="48" t="s">
        <v>602</v>
      </c>
      <c r="C7" s="49" t="str">
        <f>HYPERLINK("#'"&amp;Cenniki_wersja_z_linkami_xlsx[[#This Row],[Spis treści]]&amp;"'!A1","przejdź")</f>
        <v>przejdź</v>
      </c>
    </row>
    <row r="8" spans="2:3" x14ac:dyDescent="0.25">
      <c r="B8" s="48" t="s">
        <v>601</v>
      </c>
      <c r="C8" s="49" t="str">
        <f>HYPERLINK("#'"&amp;Cenniki_wersja_z_linkami_xlsx[[#This Row],[Spis treści]]&amp;"'!A1","przejdź")</f>
        <v>przejdź</v>
      </c>
    </row>
    <row r="9" spans="2:3" x14ac:dyDescent="0.25">
      <c r="B9" s="48" t="s">
        <v>606</v>
      </c>
      <c r="C9" s="49" t="str">
        <f>HYPERLINK("#'"&amp;Cenniki_wersja_z_linkami_xlsx[[#This Row],[Spis treści]]&amp;"'!A1","przejdź")</f>
        <v>przejdź</v>
      </c>
    </row>
    <row r="10" spans="2:3" x14ac:dyDescent="0.25">
      <c r="B10" s="48" t="s">
        <v>607</v>
      </c>
      <c r="C10" s="49" t="str">
        <f>HYPERLINK("#'"&amp;Cenniki_wersja_z_linkami_xlsx[[#This Row],[Spis treści]]&amp;"'!A1","przejdź")</f>
        <v>przejdź</v>
      </c>
    </row>
    <row r="11" spans="2:3" x14ac:dyDescent="0.25">
      <c r="B11" s="48" t="s">
        <v>608</v>
      </c>
      <c r="C11" s="49" t="str">
        <f>HYPERLINK("#'"&amp;Cenniki_wersja_z_linkami_xlsx[[#This Row],[Spis treści]]&amp;"'!A1","przejdź")</f>
        <v>przejdź</v>
      </c>
    </row>
    <row r="12" spans="2:3" x14ac:dyDescent="0.25">
      <c r="B12" s="48" t="s">
        <v>609</v>
      </c>
      <c r="C12" s="49" t="str">
        <f>HYPERLINK("#'"&amp;Cenniki_wersja_z_linkami_xlsx[[#This Row],[Spis treści]]&amp;"'!A1","przejdź")</f>
        <v>przejdź</v>
      </c>
    </row>
    <row r="13" spans="2:3" x14ac:dyDescent="0.25">
      <c r="B13" s="48" t="s">
        <v>600</v>
      </c>
      <c r="C13" s="49" t="str">
        <f>HYPERLINK("#'"&amp;Cenniki_wersja_z_linkami_xlsx[[#This Row],[Spis treści]]&amp;"'!A1","przejdź")</f>
        <v>przejdź</v>
      </c>
    </row>
    <row r="14" spans="2:3" x14ac:dyDescent="0.25">
      <c r="B14" s="48" t="s">
        <v>741</v>
      </c>
      <c r="C14" s="49" t="str">
        <f>HYPERLINK("#'"&amp;Cenniki_wersja_z_linkami_xlsx[[#This Row],[Spis treści]]&amp;"'!A1","przejdź")</f>
        <v>przejdź</v>
      </c>
    </row>
    <row r="15" spans="2:3" x14ac:dyDescent="0.25">
      <c r="B15" s="48" t="s">
        <v>610</v>
      </c>
      <c r="C15" s="49" t="str">
        <f>HYPERLINK("#'"&amp;Cenniki_wersja_z_linkami_xlsx[[#This Row],[Spis treści]]&amp;"'!A1","przejdź")</f>
        <v>przejdź</v>
      </c>
    </row>
  </sheetData>
  <pageMargins left="0.7" right="0.7" top="0.75" bottom="0.75" header="0.3" footer="0.3"/>
  <pageSetup paperSize="9" orientation="portrait" verticalDpi="0"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I170"/>
  <sheetViews>
    <sheetView view="pageBreakPreview" zoomScale="60" zoomScaleNormal="100" workbookViewId="0">
      <pane ySplit="2" topLeftCell="A3" activePane="bottomLeft" state="frozen"/>
      <selection pane="bottomLeft" activeCell="B6" sqref="B6:B7"/>
    </sheetView>
  </sheetViews>
  <sheetFormatPr defaultColWidth="9.140625" defaultRowHeight="33.75" x14ac:dyDescent="0.25"/>
  <cols>
    <col min="1" max="1" width="55.7109375" style="125" customWidth="1"/>
    <col min="2" max="2" width="177.7109375" style="337" customWidth="1"/>
    <col min="3" max="4" width="38.7109375" style="87" customWidth="1"/>
    <col min="5" max="5" width="38.7109375" style="104" customWidth="1"/>
    <col min="6" max="6" width="35.7109375" style="289" customWidth="1"/>
    <col min="7" max="16384" width="9.140625" style="16"/>
  </cols>
  <sheetData>
    <row r="1" spans="1:9" ht="1.5" customHeight="1" x14ac:dyDescent="0.25">
      <c r="D1" s="103">
        <v>1.23</v>
      </c>
    </row>
    <row r="2" spans="1:9" s="1" customFormat="1" ht="80.25" customHeight="1" x14ac:dyDescent="0.25">
      <c r="A2" s="286" t="s">
        <v>124</v>
      </c>
      <c r="B2" s="286" t="s">
        <v>123</v>
      </c>
      <c r="C2" s="86" t="s">
        <v>743</v>
      </c>
      <c r="D2" s="86" t="s">
        <v>744</v>
      </c>
      <c r="E2" s="137" t="s">
        <v>739</v>
      </c>
      <c r="F2" s="290"/>
      <c r="G2" s="2"/>
    </row>
    <row r="3" spans="1:9" ht="54.75" customHeight="1" x14ac:dyDescent="0.25">
      <c r="A3" s="644" t="s">
        <v>554</v>
      </c>
      <c r="B3" s="644"/>
      <c r="C3" s="644"/>
      <c r="D3" s="644"/>
      <c r="E3" s="108"/>
      <c r="F3" s="291"/>
      <c r="G3" s="35"/>
      <c r="H3" s="34"/>
      <c r="I3" s="34"/>
    </row>
    <row r="4" spans="1:9" ht="32.25" customHeight="1" x14ac:dyDescent="0.25">
      <c r="A4" s="691" t="s">
        <v>241</v>
      </c>
      <c r="B4" s="691"/>
      <c r="C4" s="691"/>
      <c r="D4" s="691"/>
      <c r="E4" s="116"/>
    </row>
    <row r="5" spans="1:9" ht="41.25" customHeight="1" x14ac:dyDescent="0.25">
      <c r="A5" s="647" t="s">
        <v>509</v>
      </c>
      <c r="B5" s="647"/>
      <c r="C5" s="647"/>
      <c r="D5" s="647"/>
      <c r="E5" s="105"/>
      <c r="F5" s="292"/>
    </row>
    <row r="6" spans="1:9" ht="409.6" customHeight="1" x14ac:dyDescent="0.25">
      <c r="A6" s="629" t="s">
        <v>1013</v>
      </c>
      <c r="B6" s="694" t="s">
        <v>630</v>
      </c>
      <c r="C6" s="631">
        <v>1359</v>
      </c>
      <c r="D6" s="631">
        <f>C6*$D$1</f>
        <v>1671.57</v>
      </c>
      <c r="E6" s="658" t="s">
        <v>745</v>
      </c>
      <c r="F6" s="293"/>
    </row>
    <row r="7" spans="1:9" ht="77.45" customHeight="1" x14ac:dyDescent="0.25">
      <c r="A7" s="630"/>
      <c r="B7" s="695"/>
      <c r="C7" s="632"/>
      <c r="D7" s="632"/>
      <c r="E7" s="656"/>
      <c r="F7" s="347"/>
    </row>
    <row r="8" spans="1:9" ht="15" customHeight="1" x14ac:dyDescent="0.25">
      <c r="A8" s="588"/>
      <c r="B8" s="588"/>
      <c r="C8" s="588"/>
      <c r="D8" s="588"/>
      <c r="E8" s="109"/>
      <c r="F8" s="294"/>
    </row>
    <row r="9" spans="1:9" ht="41.25" customHeight="1" x14ac:dyDescent="0.25">
      <c r="A9" s="647" t="s">
        <v>553</v>
      </c>
      <c r="B9" s="647"/>
      <c r="C9" s="647"/>
      <c r="D9" s="647"/>
      <c r="E9" s="110"/>
      <c r="F9" s="295"/>
    </row>
    <row r="10" spans="1:9" ht="409.15" customHeight="1" x14ac:dyDescent="0.25">
      <c r="A10" s="629" t="s">
        <v>1014</v>
      </c>
      <c r="B10" s="659" t="s">
        <v>1100</v>
      </c>
      <c r="C10" s="658">
        <v>1635</v>
      </c>
      <c r="D10" s="658">
        <f>C10*$D$1</f>
        <v>2011.05</v>
      </c>
      <c r="E10" s="658" t="s">
        <v>745</v>
      </c>
      <c r="F10" s="296"/>
    </row>
    <row r="11" spans="1:9" ht="156.6" customHeight="1" x14ac:dyDescent="0.25">
      <c r="A11" s="630"/>
      <c r="B11" s="652"/>
      <c r="C11" s="656"/>
      <c r="D11" s="656"/>
      <c r="E11" s="656"/>
      <c r="F11" s="348"/>
    </row>
    <row r="12" spans="1:9" ht="409.6" customHeight="1" x14ac:dyDescent="0.25">
      <c r="A12" s="629" t="s">
        <v>1015</v>
      </c>
      <c r="B12" s="659" t="s">
        <v>1101</v>
      </c>
      <c r="C12" s="658">
        <v>1635</v>
      </c>
      <c r="D12" s="658">
        <f>C12*$D$1</f>
        <v>2011.05</v>
      </c>
      <c r="E12" s="658" t="s">
        <v>745</v>
      </c>
      <c r="F12" s="293"/>
    </row>
    <row r="13" spans="1:9" ht="155.44999999999999" customHeight="1" x14ac:dyDescent="0.25">
      <c r="A13" s="630"/>
      <c r="B13" s="652"/>
      <c r="C13" s="656"/>
      <c r="D13" s="656"/>
      <c r="E13" s="656"/>
      <c r="F13" s="347"/>
    </row>
    <row r="14" spans="1:9" ht="379.15" customHeight="1" x14ac:dyDescent="0.25">
      <c r="A14" s="692" t="s">
        <v>1016</v>
      </c>
      <c r="B14" s="659" t="s">
        <v>1102</v>
      </c>
      <c r="C14" s="689">
        <v>1635</v>
      </c>
      <c r="D14" s="658">
        <f>C14*$D$1</f>
        <v>2011.05</v>
      </c>
      <c r="E14" s="658" t="s">
        <v>745</v>
      </c>
      <c r="F14" s="297"/>
    </row>
    <row r="15" spans="1:9" ht="126" customHeight="1" x14ac:dyDescent="0.25">
      <c r="A15" s="693"/>
      <c r="B15" s="652"/>
      <c r="C15" s="690"/>
      <c r="D15" s="656"/>
      <c r="E15" s="656"/>
      <c r="F15" s="297"/>
    </row>
    <row r="16" spans="1:9" ht="41.25" customHeight="1" x14ac:dyDescent="0.25">
      <c r="A16" s="647" t="s">
        <v>552</v>
      </c>
      <c r="B16" s="647"/>
      <c r="C16" s="647"/>
      <c r="D16" s="647"/>
      <c r="E16" s="111"/>
      <c r="F16" s="298"/>
    </row>
    <row r="17" spans="1:6" ht="409.6" customHeight="1" x14ac:dyDescent="0.25">
      <c r="A17" s="683" t="s">
        <v>1232</v>
      </c>
      <c r="B17" s="659" t="s">
        <v>1103</v>
      </c>
      <c r="C17" s="631">
        <v>1199</v>
      </c>
      <c r="D17" s="631">
        <f t="shared" ref="D17:D29" si="0">C17*$D$1</f>
        <v>1474.77</v>
      </c>
      <c r="E17" s="658" t="s">
        <v>745</v>
      </c>
      <c r="F17" s="293"/>
    </row>
    <row r="18" spans="1:6" ht="146.44999999999999" customHeight="1" x14ac:dyDescent="0.25">
      <c r="A18" s="684"/>
      <c r="B18" s="652"/>
      <c r="C18" s="632"/>
      <c r="D18" s="632"/>
      <c r="E18" s="656"/>
      <c r="F18" s="347"/>
    </row>
    <row r="19" spans="1:6" ht="409.5" customHeight="1" x14ac:dyDescent="0.25">
      <c r="A19" s="629" t="s">
        <v>1017</v>
      </c>
      <c r="B19" s="659" t="s">
        <v>1104</v>
      </c>
      <c r="C19" s="681">
        <v>635</v>
      </c>
      <c r="D19" s="631">
        <f t="shared" si="0"/>
        <v>781.05</v>
      </c>
      <c r="E19" s="631" t="s">
        <v>745</v>
      </c>
      <c r="F19" s="293"/>
    </row>
    <row r="20" spans="1:6" ht="75" customHeight="1" x14ac:dyDescent="0.25">
      <c r="A20" s="630"/>
      <c r="B20" s="652"/>
      <c r="C20" s="682"/>
      <c r="D20" s="632"/>
      <c r="E20" s="632"/>
      <c r="F20" s="347"/>
    </row>
    <row r="21" spans="1:6" ht="409.5" customHeight="1" x14ac:dyDescent="0.25">
      <c r="A21" s="367" t="s">
        <v>1233</v>
      </c>
      <c r="B21" s="338" t="s">
        <v>1234</v>
      </c>
      <c r="C21" s="89">
        <v>535</v>
      </c>
      <c r="D21" s="89">
        <f t="shared" si="0"/>
        <v>658.05</v>
      </c>
      <c r="E21" s="90" t="s">
        <v>745</v>
      </c>
      <c r="F21" s="295"/>
    </row>
    <row r="22" spans="1:6" ht="409.15" customHeight="1" x14ac:dyDescent="0.25">
      <c r="A22" s="683" t="s">
        <v>1235</v>
      </c>
      <c r="B22" s="659" t="s">
        <v>1105</v>
      </c>
      <c r="C22" s="631">
        <v>1199</v>
      </c>
      <c r="D22" s="631">
        <f t="shared" si="0"/>
        <v>1474.77</v>
      </c>
      <c r="E22" s="658" t="s">
        <v>745</v>
      </c>
      <c r="F22" s="293"/>
    </row>
    <row r="23" spans="1:6" ht="140.44999999999999" customHeight="1" x14ac:dyDescent="0.25">
      <c r="A23" s="684"/>
      <c r="B23" s="652"/>
      <c r="C23" s="632"/>
      <c r="D23" s="632"/>
      <c r="E23" s="656"/>
      <c r="F23" s="347"/>
    </row>
    <row r="24" spans="1:6" ht="409.5" customHeight="1" x14ac:dyDescent="0.25">
      <c r="A24" s="629" t="s">
        <v>1018</v>
      </c>
      <c r="B24" s="659" t="s">
        <v>1106</v>
      </c>
      <c r="C24" s="631">
        <v>635</v>
      </c>
      <c r="D24" s="631">
        <f t="shared" si="0"/>
        <v>781.05</v>
      </c>
      <c r="E24" s="631" t="s">
        <v>745</v>
      </c>
      <c r="F24" s="293"/>
    </row>
    <row r="25" spans="1:6" ht="124.15" customHeight="1" x14ac:dyDescent="0.25">
      <c r="A25" s="630"/>
      <c r="B25" s="652"/>
      <c r="C25" s="632"/>
      <c r="D25" s="632"/>
      <c r="E25" s="632"/>
      <c r="F25" s="347"/>
    </row>
    <row r="26" spans="1:6" ht="390" customHeight="1" x14ac:dyDescent="0.25">
      <c r="A26" s="282" t="s">
        <v>1019</v>
      </c>
      <c r="B26" s="339" t="s">
        <v>1149</v>
      </c>
      <c r="C26" s="89">
        <v>535</v>
      </c>
      <c r="D26" s="89">
        <f t="shared" si="0"/>
        <v>658.05</v>
      </c>
      <c r="E26" s="90" t="s">
        <v>745</v>
      </c>
      <c r="F26" s="295"/>
    </row>
    <row r="27" spans="1:6" ht="409.5" customHeight="1" x14ac:dyDescent="0.25">
      <c r="A27" s="683" t="s">
        <v>1236</v>
      </c>
      <c r="B27" s="659" t="s">
        <v>1107</v>
      </c>
      <c r="C27" s="631">
        <v>1099</v>
      </c>
      <c r="D27" s="631">
        <f t="shared" si="0"/>
        <v>1351.77</v>
      </c>
      <c r="E27" s="658" t="s">
        <v>745</v>
      </c>
      <c r="F27" s="295"/>
    </row>
    <row r="28" spans="1:6" ht="125.45" customHeight="1" x14ac:dyDescent="0.25">
      <c r="A28" s="684"/>
      <c r="B28" s="652"/>
      <c r="C28" s="632"/>
      <c r="D28" s="632"/>
      <c r="E28" s="656"/>
      <c r="F28" s="295"/>
    </row>
    <row r="29" spans="1:6" ht="400.5" customHeight="1" x14ac:dyDescent="0.25">
      <c r="A29" s="282" t="s">
        <v>1020</v>
      </c>
      <c r="B29" s="339" t="s">
        <v>1108</v>
      </c>
      <c r="C29" s="89">
        <v>535</v>
      </c>
      <c r="D29" s="89">
        <f t="shared" si="0"/>
        <v>658.05</v>
      </c>
      <c r="E29" s="90" t="s">
        <v>745</v>
      </c>
      <c r="F29" s="295"/>
    </row>
    <row r="30" spans="1:6" ht="15" customHeight="1" x14ac:dyDescent="0.25">
      <c r="A30" s="588"/>
      <c r="B30" s="588"/>
      <c r="C30" s="588"/>
      <c r="D30" s="588"/>
      <c r="E30" s="83"/>
      <c r="F30" s="294"/>
    </row>
    <row r="31" spans="1:6" ht="41.25" customHeight="1" x14ac:dyDescent="0.25">
      <c r="A31" s="647" t="s">
        <v>551</v>
      </c>
      <c r="B31" s="647"/>
      <c r="C31" s="647"/>
      <c r="D31" s="647"/>
      <c r="E31" s="110"/>
      <c r="F31" s="295"/>
    </row>
    <row r="32" spans="1:6" ht="409.5" customHeight="1" x14ac:dyDescent="0.25">
      <c r="A32" s="672" t="s">
        <v>1021</v>
      </c>
      <c r="B32" s="659" t="s">
        <v>1109</v>
      </c>
      <c r="C32" s="631">
        <v>1150</v>
      </c>
      <c r="D32" s="631">
        <f>C32*$D$1</f>
        <v>1414.5</v>
      </c>
      <c r="E32" s="658" t="s">
        <v>745</v>
      </c>
      <c r="F32" s="299"/>
    </row>
    <row r="33" spans="1:6" ht="100.15" customHeight="1" x14ac:dyDescent="0.25">
      <c r="A33" s="654"/>
      <c r="B33" s="652"/>
      <c r="C33" s="632"/>
      <c r="D33" s="632"/>
      <c r="E33" s="656"/>
      <c r="F33" s="299"/>
    </row>
    <row r="34" spans="1:6" ht="409.5" customHeight="1" x14ac:dyDescent="0.25">
      <c r="A34" s="677" t="s">
        <v>1022</v>
      </c>
      <c r="B34" s="679" t="s">
        <v>1110</v>
      </c>
      <c r="C34" s="631">
        <v>875</v>
      </c>
      <c r="D34" s="631">
        <f>C34*$D$1</f>
        <v>1076.25</v>
      </c>
      <c r="E34" s="658" t="s">
        <v>745</v>
      </c>
      <c r="F34" s="295"/>
    </row>
    <row r="35" spans="1:6" ht="59.45" customHeight="1" x14ac:dyDescent="0.25">
      <c r="A35" s="678"/>
      <c r="B35" s="680"/>
      <c r="C35" s="632"/>
      <c r="D35" s="632"/>
      <c r="E35" s="656"/>
      <c r="F35" s="295"/>
    </row>
    <row r="36" spans="1:6" ht="409.5" customHeight="1" x14ac:dyDescent="0.25">
      <c r="A36" s="645" t="s">
        <v>1023</v>
      </c>
      <c r="B36" s="662" t="s">
        <v>1111</v>
      </c>
      <c r="C36" s="639">
        <v>680</v>
      </c>
      <c r="D36" s="639">
        <f t="shared" ref="D36:D57" si="1">C36*$D$1</f>
        <v>836.4</v>
      </c>
      <c r="E36" s="523" t="s">
        <v>745</v>
      </c>
      <c r="F36" s="293"/>
    </row>
    <row r="37" spans="1:6" ht="55.15" customHeight="1" x14ac:dyDescent="0.25">
      <c r="A37" s="645"/>
      <c r="B37" s="662"/>
      <c r="C37" s="639"/>
      <c r="D37" s="639"/>
      <c r="E37" s="523"/>
      <c r="F37" s="347"/>
    </row>
    <row r="38" spans="1:6" ht="409.15" customHeight="1" x14ac:dyDescent="0.25">
      <c r="A38" s="683" t="s">
        <v>1237</v>
      </c>
      <c r="B38" s="659" t="s">
        <v>1112</v>
      </c>
      <c r="C38" s="658">
        <v>585</v>
      </c>
      <c r="D38" s="631">
        <f t="shared" ref="D38" si="2">C38*$D$1</f>
        <v>719.55</v>
      </c>
      <c r="E38" s="658" t="s">
        <v>745</v>
      </c>
      <c r="F38" s="293"/>
    </row>
    <row r="39" spans="1:6" ht="409.15" hidden="1" customHeight="1" x14ac:dyDescent="0.25">
      <c r="A39" s="688"/>
      <c r="B39" s="651"/>
      <c r="C39" s="655"/>
      <c r="D39" s="657"/>
      <c r="E39" s="655"/>
      <c r="F39" s="347"/>
    </row>
    <row r="40" spans="1:6" ht="123.6" customHeight="1" x14ac:dyDescent="0.25">
      <c r="A40" s="684"/>
      <c r="B40" s="652"/>
      <c r="C40" s="656"/>
      <c r="D40" s="632"/>
      <c r="E40" s="656"/>
      <c r="F40" s="347"/>
    </row>
    <row r="41" spans="1:6" ht="409.15" customHeight="1" x14ac:dyDescent="0.25">
      <c r="A41" s="629" t="s">
        <v>1024</v>
      </c>
      <c r="B41" s="659" t="s">
        <v>1113</v>
      </c>
      <c r="C41" s="658">
        <v>429</v>
      </c>
      <c r="D41" s="631">
        <f t="shared" si="1"/>
        <v>527.66999999999996</v>
      </c>
      <c r="E41" s="686" t="s">
        <v>745</v>
      </c>
      <c r="F41" s="301"/>
    </row>
    <row r="42" spans="1:6" ht="46.15" customHeight="1" x14ac:dyDescent="0.25">
      <c r="A42" s="630"/>
      <c r="B42" s="652"/>
      <c r="C42" s="656"/>
      <c r="D42" s="632"/>
      <c r="E42" s="687"/>
      <c r="F42" s="301"/>
    </row>
    <row r="43" spans="1:6" ht="409.5" customHeight="1" x14ac:dyDescent="0.25">
      <c r="A43" s="629" t="s">
        <v>1025</v>
      </c>
      <c r="B43" s="659" t="s">
        <v>1114</v>
      </c>
      <c r="C43" s="658">
        <v>1150</v>
      </c>
      <c r="D43" s="631">
        <f t="shared" si="1"/>
        <v>1414.5</v>
      </c>
      <c r="E43" s="631" t="s">
        <v>745</v>
      </c>
      <c r="F43" s="293"/>
    </row>
    <row r="44" spans="1:6" ht="110.45" customHeight="1" x14ac:dyDescent="0.25">
      <c r="A44" s="630"/>
      <c r="B44" s="652"/>
      <c r="C44" s="656"/>
      <c r="D44" s="632"/>
      <c r="E44" s="632"/>
      <c r="F44" s="347"/>
    </row>
    <row r="45" spans="1:6" ht="409.5" customHeight="1" x14ac:dyDescent="0.25">
      <c r="A45" s="672" t="s">
        <v>1026</v>
      </c>
      <c r="B45" s="659" t="s">
        <v>1115</v>
      </c>
      <c r="C45" s="658">
        <v>1200</v>
      </c>
      <c r="D45" s="631">
        <f t="shared" si="1"/>
        <v>1476</v>
      </c>
      <c r="E45" s="658" t="s">
        <v>745</v>
      </c>
      <c r="F45" s="293"/>
    </row>
    <row r="46" spans="1:6" ht="97.15" customHeight="1" x14ac:dyDescent="0.25">
      <c r="A46" s="654"/>
      <c r="B46" s="652"/>
      <c r="C46" s="656"/>
      <c r="D46" s="632"/>
      <c r="E46" s="656"/>
      <c r="F46" s="347"/>
    </row>
    <row r="47" spans="1:6" ht="408.6" customHeight="1" x14ac:dyDescent="0.25">
      <c r="A47" s="685" t="s">
        <v>1238</v>
      </c>
      <c r="B47" s="679" t="s">
        <v>1231</v>
      </c>
      <c r="C47" s="631">
        <v>875</v>
      </c>
      <c r="D47" s="631">
        <f t="shared" si="1"/>
        <v>1076.25</v>
      </c>
      <c r="E47" s="658" t="s">
        <v>745</v>
      </c>
      <c r="F47" s="300"/>
    </row>
    <row r="48" spans="1:6" ht="80.45" customHeight="1" x14ac:dyDescent="0.25">
      <c r="A48" s="676"/>
      <c r="B48" s="680"/>
      <c r="C48" s="632"/>
      <c r="D48" s="632"/>
      <c r="E48" s="656"/>
      <c r="F48" s="300"/>
    </row>
    <row r="49" spans="1:6" ht="409.5" customHeight="1" x14ac:dyDescent="0.25">
      <c r="A49" s="683" t="s">
        <v>1239</v>
      </c>
      <c r="B49" s="659" t="s">
        <v>1116</v>
      </c>
      <c r="C49" s="631">
        <v>565</v>
      </c>
      <c r="D49" s="631">
        <f t="shared" ref="D49:D51" si="3">C49*$D$1</f>
        <v>694.95</v>
      </c>
      <c r="E49" s="631" t="s">
        <v>745</v>
      </c>
      <c r="F49" s="293"/>
    </row>
    <row r="50" spans="1:6" ht="60" customHeight="1" x14ac:dyDescent="0.25">
      <c r="A50" s="684"/>
      <c r="B50" s="652"/>
      <c r="C50" s="632"/>
      <c r="D50" s="632"/>
      <c r="E50" s="632"/>
      <c r="F50" s="347"/>
    </row>
    <row r="51" spans="1:6" ht="409.5" customHeight="1" x14ac:dyDescent="0.25">
      <c r="A51" s="126" t="s">
        <v>1027</v>
      </c>
      <c r="B51" s="338" t="s">
        <v>1117</v>
      </c>
      <c r="C51" s="89">
        <v>429</v>
      </c>
      <c r="D51" s="89">
        <f t="shared" si="3"/>
        <v>527.66999999999996</v>
      </c>
      <c r="E51" s="288" t="s">
        <v>745</v>
      </c>
      <c r="F51" s="301"/>
    </row>
    <row r="52" spans="1:6" ht="409.5" customHeight="1" x14ac:dyDescent="0.25">
      <c r="A52" s="629" t="s">
        <v>1028</v>
      </c>
      <c r="B52" s="670" t="s">
        <v>1118</v>
      </c>
      <c r="C52" s="631">
        <v>670</v>
      </c>
      <c r="D52" s="631">
        <f t="shared" ref="D52" si="4">C52*$D$1</f>
        <v>824.1</v>
      </c>
      <c r="E52" s="631" t="s">
        <v>745</v>
      </c>
      <c r="F52" s="293"/>
    </row>
    <row r="53" spans="1:6" ht="94.15" customHeight="1" x14ac:dyDescent="0.25">
      <c r="A53" s="630"/>
      <c r="B53" s="671"/>
      <c r="C53" s="632"/>
      <c r="D53" s="632"/>
      <c r="E53" s="632"/>
      <c r="F53" s="347"/>
    </row>
    <row r="54" spans="1:6" ht="409.5" customHeight="1" x14ac:dyDescent="0.25">
      <c r="A54" s="629" t="s">
        <v>1029</v>
      </c>
      <c r="B54" s="659" t="s">
        <v>1119</v>
      </c>
      <c r="C54" s="631">
        <v>949</v>
      </c>
      <c r="D54" s="631">
        <f t="shared" si="1"/>
        <v>1167.27</v>
      </c>
      <c r="E54" s="631" t="s">
        <v>745</v>
      </c>
      <c r="F54" s="302"/>
    </row>
    <row r="55" spans="1:6" ht="126" customHeight="1" x14ac:dyDescent="0.25">
      <c r="A55" s="630"/>
      <c r="B55" s="652"/>
      <c r="C55" s="632"/>
      <c r="D55" s="632"/>
      <c r="E55" s="632"/>
      <c r="F55" s="302"/>
    </row>
    <row r="56" spans="1:6" ht="392.25" customHeight="1" x14ac:dyDescent="0.25">
      <c r="A56" s="126" t="s">
        <v>1030</v>
      </c>
      <c r="B56" s="339" t="s">
        <v>1120</v>
      </c>
      <c r="C56" s="89">
        <v>599</v>
      </c>
      <c r="D56" s="89">
        <f t="shared" si="1"/>
        <v>736.77</v>
      </c>
      <c r="E56" s="114" t="s">
        <v>745</v>
      </c>
    </row>
    <row r="57" spans="1:6" ht="392.25" customHeight="1" x14ac:dyDescent="0.25">
      <c r="A57" s="126" t="s">
        <v>1031</v>
      </c>
      <c r="B57" s="339" t="s">
        <v>1121</v>
      </c>
      <c r="C57" s="89">
        <v>429</v>
      </c>
      <c r="D57" s="89">
        <f t="shared" si="1"/>
        <v>527.66999999999996</v>
      </c>
      <c r="E57" s="90" t="s">
        <v>745</v>
      </c>
      <c r="F57" s="301"/>
    </row>
    <row r="58" spans="1:6" ht="15" customHeight="1" x14ac:dyDescent="0.25">
      <c r="A58" s="588"/>
      <c r="B58" s="588"/>
      <c r="C58" s="588"/>
      <c r="D58" s="588"/>
      <c r="E58" s="94"/>
      <c r="F58" s="294"/>
    </row>
    <row r="59" spans="1:6" ht="41.25" customHeight="1" x14ac:dyDescent="0.25">
      <c r="A59" s="647" t="s">
        <v>550</v>
      </c>
      <c r="B59" s="647"/>
      <c r="C59" s="647"/>
      <c r="D59" s="647"/>
      <c r="E59" s="110"/>
      <c r="F59" s="295"/>
    </row>
    <row r="60" spans="1:6" ht="409.5" customHeight="1" x14ac:dyDescent="0.25">
      <c r="A60" s="672" t="s">
        <v>1032</v>
      </c>
      <c r="B60" s="659" t="s">
        <v>1122</v>
      </c>
      <c r="C60" s="681">
        <v>999</v>
      </c>
      <c r="D60" s="631">
        <f>C60*$D$1</f>
        <v>1228.77</v>
      </c>
      <c r="E60" s="658" t="s">
        <v>745</v>
      </c>
      <c r="F60" s="293"/>
    </row>
    <row r="61" spans="1:6" ht="105" customHeight="1" x14ac:dyDescent="0.25">
      <c r="A61" s="654"/>
      <c r="B61" s="652"/>
      <c r="C61" s="682"/>
      <c r="D61" s="632"/>
      <c r="E61" s="656"/>
      <c r="F61" s="347"/>
    </row>
    <row r="62" spans="1:6" ht="409.5" customHeight="1" x14ac:dyDescent="0.25">
      <c r="A62" s="677" t="s">
        <v>1033</v>
      </c>
      <c r="B62" s="679" t="s">
        <v>1123</v>
      </c>
      <c r="C62" s="631">
        <v>720</v>
      </c>
      <c r="D62" s="631">
        <f t="shared" ref="D62" si="5">C62*$D$1</f>
        <v>885.6</v>
      </c>
      <c r="E62" s="658" t="s">
        <v>745</v>
      </c>
      <c r="F62" s="295"/>
    </row>
    <row r="63" spans="1:6" ht="34.15" customHeight="1" x14ac:dyDescent="0.25">
      <c r="A63" s="678"/>
      <c r="B63" s="680"/>
      <c r="C63" s="632"/>
      <c r="D63" s="632"/>
      <c r="E63" s="656"/>
      <c r="F63" s="295"/>
    </row>
    <row r="64" spans="1:6" ht="409.5" customHeight="1" x14ac:dyDescent="0.25">
      <c r="A64" s="672" t="s">
        <v>1034</v>
      </c>
      <c r="B64" s="659" t="s">
        <v>1124</v>
      </c>
      <c r="C64" s="631">
        <v>669</v>
      </c>
      <c r="D64" s="631">
        <f t="shared" ref="D64:D74" si="6">C64*$D$1</f>
        <v>822.87</v>
      </c>
      <c r="E64" s="633" t="s">
        <v>745</v>
      </c>
      <c r="F64" s="293"/>
    </row>
    <row r="65" spans="1:6" ht="44.45" customHeight="1" x14ac:dyDescent="0.25">
      <c r="A65" s="653"/>
      <c r="B65" s="652"/>
      <c r="C65" s="632"/>
      <c r="D65" s="632"/>
      <c r="E65" s="634"/>
      <c r="F65" s="347"/>
    </row>
    <row r="66" spans="1:6" ht="409.5" customHeight="1" x14ac:dyDescent="0.25">
      <c r="A66" s="675" t="s">
        <v>1240</v>
      </c>
      <c r="B66" s="659" t="s">
        <v>1125</v>
      </c>
      <c r="C66" s="631">
        <v>455</v>
      </c>
      <c r="D66" s="631">
        <f t="shared" ref="D66" si="7">C66*$D$1</f>
        <v>559.65</v>
      </c>
      <c r="E66" s="658" t="s">
        <v>745</v>
      </c>
      <c r="F66" s="303"/>
    </row>
    <row r="67" spans="1:6" ht="114" customHeight="1" x14ac:dyDescent="0.25">
      <c r="A67" s="676"/>
      <c r="B67" s="652"/>
      <c r="C67" s="632"/>
      <c r="D67" s="632"/>
      <c r="E67" s="656"/>
      <c r="F67" s="303"/>
    </row>
    <row r="68" spans="1:6" ht="409.6" customHeight="1" x14ac:dyDescent="0.25">
      <c r="A68" s="629" t="s">
        <v>1035</v>
      </c>
      <c r="B68" s="659" t="s">
        <v>1126</v>
      </c>
      <c r="C68" s="658">
        <v>319</v>
      </c>
      <c r="D68" s="631">
        <f t="shared" si="6"/>
        <v>392.37</v>
      </c>
      <c r="E68" s="673" t="s">
        <v>745</v>
      </c>
      <c r="F68" s="301"/>
    </row>
    <row r="69" spans="1:6" ht="36" customHeight="1" x14ac:dyDescent="0.25">
      <c r="A69" s="630"/>
      <c r="B69" s="652"/>
      <c r="C69" s="656"/>
      <c r="D69" s="632"/>
      <c r="E69" s="674"/>
      <c r="F69" s="301"/>
    </row>
    <row r="70" spans="1:6" ht="408.6" customHeight="1" x14ac:dyDescent="0.25">
      <c r="A70" s="629" t="s">
        <v>1036</v>
      </c>
      <c r="B70" s="659" t="s">
        <v>1127</v>
      </c>
      <c r="C70" s="658">
        <v>999</v>
      </c>
      <c r="D70" s="631">
        <f t="shared" si="6"/>
        <v>1228.77</v>
      </c>
      <c r="E70" s="631" t="s">
        <v>745</v>
      </c>
      <c r="F70" s="293"/>
    </row>
    <row r="71" spans="1:6" ht="74.45" customHeight="1" x14ac:dyDescent="0.25">
      <c r="A71" s="630"/>
      <c r="B71" s="652"/>
      <c r="C71" s="656"/>
      <c r="D71" s="632"/>
      <c r="E71" s="632"/>
      <c r="F71" s="347"/>
    </row>
    <row r="72" spans="1:6" ht="409.5" customHeight="1" x14ac:dyDescent="0.25">
      <c r="A72" s="672" t="s">
        <v>1037</v>
      </c>
      <c r="B72" s="659" t="s">
        <v>1128</v>
      </c>
      <c r="C72" s="631">
        <v>799</v>
      </c>
      <c r="D72" s="631">
        <f t="shared" si="6"/>
        <v>982.77</v>
      </c>
      <c r="E72" s="631" t="s">
        <v>745</v>
      </c>
      <c r="F72" s="293"/>
    </row>
    <row r="73" spans="1:6" ht="92.45" customHeight="1" x14ac:dyDescent="0.25">
      <c r="A73" s="654"/>
      <c r="B73" s="652"/>
      <c r="C73" s="632"/>
      <c r="D73" s="632"/>
      <c r="E73" s="632"/>
      <c r="F73" s="347"/>
    </row>
    <row r="74" spans="1:6" ht="409.5" customHeight="1" x14ac:dyDescent="0.25">
      <c r="A74" s="368" t="s">
        <v>1241</v>
      </c>
      <c r="B74" s="342" t="s">
        <v>1129</v>
      </c>
      <c r="C74" s="89">
        <v>730</v>
      </c>
      <c r="D74" s="89">
        <f t="shared" si="6"/>
        <v>897.9</v>
      </c>
      <c r="E74" s="90" t="s">
        <v>745</v>
      </c>
      <c r="F74" s="295"/>
    </row>
    <row r="75" spans="1:6" ht="409.5" customHeight="1" x14ac:dyDescent="0.25">
      <c r="A75" s="672" t="s">
        <v>1038</v>
      </c>
      <c r="B75" s="659" t="s">
        <v>1130</v>
      </c>
      <c r="C75" s="631">
        <v>730</v>
      </c>
      <c r="D75" s="631">
        <f t="shared" ref="D75:D86" si="8">C75*$D$1</f>
        <v>897.9</v>
      </c>
      <c r="E75" s="658" t="s">
        <v>745</v>
      </c>
      <c r="F75" s="293"/>
    </row>
    <row r="76" spans="1:6" ht="56.45" customHeight="1" x14ac:dyDescent="0.25">
      <c r="A76" s="653"/>
      <c r="B76" s="651"/>
      <c r="C76" s="657"/>
      <c r="D76" s="657"/>
      <c r="E76" s="655"/>
      <c r="F76" s="347"/>
    </row>
    <row r="77" spans="1:6" ht="409.5" customHeight="1" x14ac:dyDescent="0.25">
      <c r="A77" s="645" t="s">
        <v>1039</v>
      </c>
      <c r="B77" s="662" t="s">
        <v>1131</v>
      </c>
      <c r="C77" s="639">
        <v>499</v>
      </c>
      <c r="D77" s="639">
        <f t="shared" ref="D77:D79" si="9">C77*$D$1</f>
        <v>613.77</v>
      </c>
      <c r="E77" s="639" t="s">
        <v>745</v>
      </c>
      <c r="F77" s="293"/>
    </row>
    <row r="78" spans="1:6" ht="67.900000000000006" customHeight="1" x14ac:dyDescent="0.25">
      <c r="A78" s="645"/>
      <c r="B78" s="662"/>
      <c r="C78" s="639"/>
      <c r="D78" s="639"/>
      <c r="E78" s="639"/>
      <c r="F78" s="347"/>
    </row>
    <row r="79" spans="1:6" ht="409.6" customHeight="1" x14ac:dyDescent="0.25">
      <c r="A79" s="126" t="s">
        <v>1040</v>
      </c>
      <c r="B79" s="338" t="s">
        <v>1132</v>
      </c>
      <c r="C79" s="89">
        <v>319</v>
      </c>
      <c r="D79" s="89">
        <f t="shared" si="9"/>
        <v>392.37</v>
      </c>
      <c r="E79" s="90" t="s">
        <v>745</v>
      </c>
      <c r="F79" s="301"/>
    </row>
    <row r="80" spans="1:6" ht="408.6" customHeight="1" x14ac:dyDescent="0.25">
      <c r="A80" s="629" t="s">
        <v>1041</v>
      </c>
      <c r="B80" s="670" t="s">
        <v>1133</v>
      </c>
      <c r="C80" s="631">
        <v>599</v>
      </c>
      <c r="D80" s="631">
        <f t="shared" ref="D80" si="10">C80*$D$1</f>
        <v>736.77</v>
      </c>
      <c r="E80" s="631" t="s">
        <v>745</v>
      </c>
      <c r="F80" s="293"/>
    </row>
    <row r="81" spans="1:6" ht="38.450000000000003" customHeight="1" x14ac:dyDescent="0.25">
      <c r="A81" s="630"/>
      <c r="B81" s="671"/>
      <c r="C81" s="632"/>
      <c r="D81" s="632"/>
      <c r="E81" s="632"/>
      <c r="F81" s="347"/>
    </row>
    <row r="82" spans="1:6" ht="409.5" customHeight="1" x14ac:dyDescent="0.25">
      <c r="A82" s="645" t="s">
        <v>1042</v>
      </c>
      <c r="B82" s="662" t="s">
        <v>1134</v>
      </c>
      <c r="C82" s="639">
        <v>805</v>
      </c>
      <c r="D82" s="639">
        <f t="shared" si="8"/>
        <v>990.15</v>
      </c>
      <c r="E82" s="663" t="s">
        <v>745</v>
      </c>
      <c r="F82" s="302"/>
    </row>
    <row r="83" spans="1:6" ht="115.15" customHeight="1" x14ac:dyDescent="0.25">
      <c r="A83" s="645"/>
      <c r="B83" s="662"/>
      <c r="C83" s="639"/>
      <c r="D83" s="639"/>
      <c r="E83" s="663"/>
      <c r="F83" s="302"/>
    </row>
    <row r="84" spans="1:6" ht="409.5" customHeight="1" x14ac:dyDescent="0.25">
      <c r="A84" s="126" t="s">
        <v>1043</v>
      </c>
      <c r="B84" s="338" t="s">
        <v>549</v>
      </c>
      <c r="C84" s="89">
        <v>499</v>
      </c>
      <c r="D84" s="89">
        <f t="shared" si="8"/>
        <v>613.77</v>
      </c>
      <c r="E84" s="91" t="s">
        <v>745</v>
      </c>
      <c r="F84" s="293"/>
    </row>
    <row r="85" spans="1:6" ht="409.5" customHeight="1" x14ac:dyDescent="0.25">
      <c r="A85" s="126" t="s">
        <v>1044</v>
      </c>
      <c r="B85" s="338" t="s">
        <v>1135</v>
      </c>
      <c r="C85" s="89">
        <v>319</v>
      </c>
      <c r="D85" s="89">
        <f t="shared" si="8"/>
        <v>392.37</v>
      </c>
      <c r="E85" s="90" t="s">
        <v>745</v>
      </c>
      <c r="F85" s="303"/>
    </row>
    <row r="86" spans="1:6" ht="409.15" customHeight="1" x14ac:dyDescent="0.25">
      <c r="A86" s="126" t="s">
        <v>1045</v>
      </c>
      <c r="B86" s="338" t="s">
        <v>548</v>
      </c>
      <c r="C86" s="89">
        <v>1150</v>
      </c>
      <c r="D86" s="89">
        <f t="shared" si="8"/>
        <v>1414.5</v>
      </c>
      <c r="E86" s="91" t="s">
        <v>745</v>
      </c>
      <c r="F86" s="293"/>
    </row>
    <row r="87" spans="1:6" ht="15" customHeight="1" x14ac:dyDescent="0.25">
      <c r="A87" s="588"/>
      <c r="B87" s="588"/>
      <c r="C87" s="588"/>
      <c r="D87" s="588"/>
      <c r="E87" s="94"/>
      <c r="F87" s="294"/>
    </row>
    <row r="88" spans="1:6" ht="35.450000000000003" customHeight="1" x14ac:dyDescent="0.25">
      <c r="A88" s="647" t="s">
        <v>240</v>
      </c>
      <c r="B88" s="647"/>
      <c r="C88" s="647"/>
      <c r="D88" s="647"/>
      <c r="E88" s="105"/>
      <c r="F88" s="294"/>
    </row>
    <row r="89" spans="1:6" s="75" customFormat="1" ht="409.15" customHeight="1" x14ac:dyDescent="0.25">
      <c r="A89" s="666" t="s">
        <v>1046</v>
      </c>
      <c r="B89" s="664" t="s">
        <v>714</v>
      </c>
      <c r="C89" s="668">
        <v>6589</v>
      </c>
      <c r="D89" s="668">
        <v>9838.77</v>
      </c>
      <c r="E89" s="631" t="s">
        <v>745</v>
      </c>
      <c r="F89" s="304"/>
    </row>
    <row r="90" spans="1:6" s="75" customFormat="1" ht="198" customHeight="1" x14ac:dyDescent="0.25">
      <c r="A90" s="667"/>
      <c r="B90" s="665"/>
      <c r="C90" s="669"/>
      <c r="D90" s="669"/>
      <c r="E90" s="632"/>
      <c r="F90" s="304"/>
    </row>
    <row r="91" spans="1:6" ht="408.75" customHeight="1" x14ac:dyDescent="0.25">
      <c r="A91" s="645" t="s">
        <v>1047</v>
      </c>
      <c r="B91" s="662" t="s">
        <v>640</v>
      </c>
      <c r="C91" s="523">
        <v>6550</v>
      </c>
      <c r="D91" s="639">
        <f>C91*$D$1</f>
        <v>8056.5</v>
      </c>
      <c r="E91" s="650" t="s">
        <v>745</v>
      </c>
      <c r="F91" s="696"/>
    </row>
    <row r="92" spans="1:6" ht="230.45" customHeight="1" x14ac:dyDescent="0.25">
      <c r="A92" s="649"/>
      <c r="B92" s="662"/>
      <c r="C92" s="523"/>
      <c r="D92" s="639"/>
      <c r="E92" s="650"/>
      <c r="F92" s="696"/>
    </row>
    <row r="93" spans="1:6" ht="408.75" customHeight="1" x14ac:dyDescent="0.25">
      <c r="A93" s="645" t="s">
        <v>1048</v>
      </c>
      <c r="B93" s="662" t="s">
        <v>649</v>
      </c>
      <c r="C93" s="523">
        <v>5650</v>
      </c>
      <c r="D93" s="639">
        <f>C93*$D$1</f>
        <v>6949.5</v>
      </c>
      <c r="E93" s="650" t="s">
        <v>745</v>
      </c>
      <c r="F93" s="697"/>
    </row>
    <row r="94" spans="1:6" ht="267.60000000000002" customHeight="1" x14ac:dyDescent="0.25">
      <c r="A94" s="649"/>
      <c r="B94" s="662"/>
      <c r="C94" s="523"/>
      <c r="D94" s="639"/>
      <c r="E94" s="650"/>
      <c r="F94" s="697"/>
    </row>
    <row r="95" spans="1:6" ht="409.15" customHeight="1" x14ac:dyDescent="0.25">
      <c r="A95" s="645" t="s">
        <v>1049</v>
      </c>
      <c r="B95" s="662" t="s">
        <v>641</v>
      </c>
      <c r="C95" s="523">
        <v>4330</v>
      </c>
      <c r="D95" s="639">
        <f t="shared" ref="D95:D107" si="11">C95*$D$1</f>
        <v>5325.9</v>
      </c>
      <c r="E95" s="650" t="s">
        <v>745</v>
      </c>
      <c r="F95" s="301"/>
    </row>
    <row r="96" spans="1:6" ht="141.6" customHeight="1" x14ac:dyDescent="0.25">
      <c r="A96" s="645"/>
      <c r="B96" s="662"/>
      <c r="C96" s="523"/>
      <c r="D96" s="639"/>
      <c r="E96" s="650"/>
      <c r="F96" s="301"/>
    </row>
    <row r="97" spans="1:6" ht="388.5" customHeight="1" x14ac:dyDescent="0.25">
      <c r="A97" s="645" t="s">
        <v>1050</v>
      </c>
      <c r="B97" s="662" t="s">
        <v>650</v>
      </c>
      <c r="C97" s="523">
        <v>3800</v>
      </c>
      <c r="D97" s="639">
        <f t="shared" si="11"/>
        <v>4674</v>
      </c>
      <c r="E97" s="650" t="s">
        <v>745</v>
      </c>
      <c r="F97" s="296"/>
    </row>
    <row r="98" spans="1:6" ht="189" customHeight="1" x14ac:dyDescent="0.25">
      <c r="A98" s="645"/>
      <c r="B98" s="662"/>
      <c r="C98" s="523"/>
      <c r="D98" s="639"/>
      <c r="E98" s="650"/>
      <c r="F98" s="348"/>
    </row>
    <row r="99" spans="1:6" ht="408.6" customHeight="1" x14ac:dyDescent="0.25">
      <c r="A99" s="653" t="s">
        <v>1051</v>
      </c>
      <c r="B99" s="651" t="s">
        <v>651</v>
      </c>
      <c r="C99" s="655">
        <v>3750</v>
      </c>
      <c r="D99" s="657">
        <f t="shared" si="11"/>
        <v>4612.5</v>
      </c>
      <c r="E99" s="698" t="s">
        <v>745</v>
      </c>
      <c r="F99" s="301"/>
    </row>
    <row r="100" spans="1:6" ht="163.9" customHeight="1" x14ac:dyDescent="0.25">
      <c r="A100" s="654"/>
      <c r="B100" s="652"/>
      <c r="C100" s="656"/>
      <c r="D100" s="632"/>
      <c r="E100" s="638"/>
      <c r="F100" s="301"/>
    </row>
    <row r="101" spans="1:6" ht="409.15" customHeight="1" x14ac:dyDescent="0.25">
      <c r="A101" s="629" t="s">
        <v>1052</v>
      </c>
      <c r="B101" s="659" t="s">
        <v>652</v>
      </c>
      <c r="C101" s="658">
        <v>3370</v>
      </c>
      <c r="D101" s="631">
        <f t="shared" si="11"/>
        <v>4145.1000000000004</v>
      </c>
      <c r="E101" s="637" t="s">
        <v>745</v>
      </c>
      <c r="F101" s="293"/>
    </row>
    <row r="102" spans="1:6" ht="161.44999999999999" customHeight="1" x14ac:dyDescent="0.25">
      <c r="A102" s="630"/>
      <c r="B102" s="652"/>
      <c r="C102" s="656"/>
      <c r="D102" s="632"/>
      <c r="E102" s="638"/>
      <c r="F102" s="347"/>
    </row>
    <row r="103" spans="1:6" ht="409.15" customHeight="1" x14ac:dyDescent="0.25">
      <c r="A103" s="660" t="s">
        <v>1242</v>
      </c>
      <c r="B103" s="659" t="s">
        <v>653</v>
      </c>
      <c r="C103" s="658">
        <v>3150</v>
      </c>
      <c r="D103" s="631">
        <f t="shared" ref="D103" si="12">C103*$D$1</f>
        <v>3874.5</v>
      </c>
      <c r="E103" s="637" t="s">
        <v>745</v>
      </c>
      <c r="F103" s="305"/>
    </row>
    <row r="104" spans="1:6" ht="156.6" customHeight="1" x14ac:dyDescent="0.25">
      <c r="A104" s="661"/>
      <c r="B104" s="652"/>
      <c r="C104" s="656"/>
      <c r="D104" s="632"/>
      <c r="E104" s="638"/>
      <c r="F104" s="305"/>
    </row>
    <row r="105" spans="1:6" ht="408" customHeight="1" x14ac:dyDescent="0.25">
      <c r="A105" s="683" t="s">
        <v>1243</v>
      </c>
      <c r="B105" s="659" t="s">
        <v>642</v>
      </c>
      <c r="C105" s="658">
        <v>2450</v>
      </c>
      <c r="D105" s="631">
        <f t="shared" si="11"/>
        <v>3013.5</v>
      </c>
      <c r="E105" s="637" t="s">
        <v>745</v>
      </c>
      <c r="F105" s="295"/>
    </row>
    <row r="106" spans="1:6" ht="139.9" customHeight="1" x14ac:dyDescent="0.25">
      <c r="A106" s="684"/>
      <c r="B106" s="652"/>
      <c r="C106" s="656"/>
      <c r="D106" s="632"/>
      <c r="E106" s="638"/>
      <c r="F106" s="295"/>
    </row>
    <row r="107" spans="1:6" ht="409.5" customHeight="1" x14ac:dyDescent="0.25">
      <c r="A107" s="645" t="s">
        <v>1053</v>
      </c>
      <c r="B107" s="662" t="s">
        <v>547</v>
      </c>
      <c r="C107" s="523">
        <v>3950</v>
      </c>
      <c r="D107" s="639">
        <f t="shared" si="11"/>
        <v>4858.5</v>
      </c>
      <c r="E107" s="639" t="s">
        <v>745</v>
      </c>
      <c r="F107" s="696"/>
    </row>
    <row r="108" spans="1:6" ht="151.15" customHeight="1" x14ac:dyDescent="0.25">
      <c r="A108" s="649"/>
      <c r="B108" s="662"/>
      <c r="C108" s="523"/>
      <c r="D108" s="639"/>
      <c r="E108" s="639"/>
      <c r="F108" s="696"/>
    </row>
    <row r="109" spans="1:6" ht="409.5" customHeight="1" x14ac:dyDescent="0.25">
      <c r="A109" s="645" t="s">
        <v>1054</v>
      </c>
      <c r="B109" s="662" t="s">
        <v>546</v>
      </c>
      <c r="C109" s="523">
        <v>3500</v>
      </c>
      <c r="D109" s="639">
        <f>C109*$D$1</f>
        <v>4305</v>
      </c>
      <c r="E109" s="639" t="s">
        <v>745</v>
      </c>
      <c r="F109" s="696"/>
    </row>
    <row r="110" spans="1:6" ht="184.15" customHeight="1" x14ac:dyDescent="0.25">
      <c r="A110" s="649"/>
      <c r="B110" s="662"/>
      <c r="C110" s="523"/>
      <c r="D110" s="639"/>
      <c r="E110" s="639"/>
      <c r="F110" s="696"/>
    </row>
    <row r="111" spans="1:6" ht="15" customHeight="1" x14ac:dyDescent="0.25">
      <c r="A111" s="588"/>
      <c r="B111" s="588"/>
      <c r="C111" s="588"/>
      <c r="D111" s="588"/>
      <c r="E111" s="94"/>
      <c r="F111" s="294"/>
    </row>
    <row r="112" spans="1:6" ht="41.25" customHeight="1" x14ac:dyDescent="0.25">
      <c r="A112" s="702" t="s">
        <v>57</v>
      </c>
      <c r="B112" s="702"/>
      <c r="C112" s="702"/>
      <c r="D112" s="702"/>
      <c r="E112" s="138"/>
      <c r="F112" s="294"/>
    </row>
    <row r="113" spans="1:6" ht="106.9" customHeight="1" x14ac:dyDescent="0.25">
      <c r="A113" s="132" t="s">
        <v>545</v>
      </c>
      <c r="B113" s="340" t="s">
        <v>1136</v>
      </c>
      <c r="C113" s="90">
        <v>75</v>
      </c>
      <c r="D113" s="89">
        <f t="shared" ref="D113:D133" si="13">C113*$D$1</f>
        <v>92.25</v>
      </c>
      <c r="E113" s="91" t="s">
        <v>745</v>
      </c>
      <c r="F113" s="293"/>
    </row>
    <row r="114" spans="1:6" ht="128.25" customHeight="1" x14ac:dyDescent="0.25">
      <c r="A114" s="132" t="s">
        <v>544</v>
      </c>
      <c r="B114" s="340" t="s">
        <v>543</v>
      </c>
      <c r="C114" s="90">
        <v>90</v>
      </c>
      <c r="D114" s="89">
        <f t="shared" si="13"/>
        <v>110.7</v>
      </c>
      <c r="E114" s="91" t="s">
        <v>745</v>
      </c>
      <c r="F114" s="293"/>
    </row>
    <row r="115" spans="1:6" ht="128.25" customHeight="1" x14ac:dyDescent="0.25">
      <c r="A115" s="132" t="s">
        <v>542</v>
      </c>
      <c r="B115" s="340" t="s">
        <v>541</v>
      </c>
      <c r="C115" s="90">
        <v>85</v>
      </c>
      <c r="D115" s="89">
        <f t="shared" si="13"/>
        <v>104.55</v>
      </c>
      <c r="E115" s="91" t="s">
        <v>745</v>
      </c>
      <c r="F115" s="293"/>
    </row>
    <row r="116" spans="1:6" ht="134.25" customHeight="1" x14ac:dyDescent="0.25">
      <c r="A116" s="132" t="s">
        <v>540</v>
      </c>
      <c r="B116" s="340" t="s">
        <v>539</v>
      </c>
      <c r="C116" s="90">
        <v>485</v>
      </c>
      <c r="D116" s="89">
        <f t="shared" si="13"/>
        <v>596.54999999999995</v>
      </c>
      <c r="E116" s="91" t="s">
        <v>745</v>
      </c>
      <c r="F116" s="293"/>
    </row>
    <row r="117" spans="1:6" ht="147.75" customHeight="1" x14ac:dyDescent="0.25">
      <c r="A117" s="132" t="s">
        <v>538</v>
      </c>
      <c r="B117" s="340" t="s">
        <v>537</v>
      </c>
      <c r="C117" s="90">
        <v>170</v>
      </c>
      <c r="D117" s="89">
        <f t="shared" si="13"/>
        <v>209.1</v>
      </c>
      <c r="E117" s="91" t="s">
        <v>745</v>
      </c>
      <c r="F117" s="293"/>
    </row>
    <row r="118" spans="1:6" ht="101.25" customHeight="1" x14ac:dyDescent="0.35">
      <c r="A118" s="132" t="s">
        <v>536</v>
      </c>
      <c r="B118" s="341" t="s">
        <v>535</v>
      </c>
      <c r="C118" s="90">
        <v>100</v>
      </c>
      <c r="D118" s="89">
        <f t="shared" si="13"/>
        <v>123</v>
      </c>
      <c r="E118" s="91" t="s">
        <v>745</v>
      </c>
      <c r="F118" s="293"/>
    </row>
    <row r="119" spans="1:6" ht="85.5" customHeight="1" x14ac:dyDescent="0.35">
      <c r="A119" s="132" t="s">
        <v>534</v>
      </c>
      <c r="B119" s="341" t="s">
        <v>533</v>
      </c>
      <c r="C119" s="90">
        <v>65</v>
      </c>
      <c r="D119" s="89">
        <f t="shared" si="13"/>
        <v>79.95</v>
      </c>
      <c r="E119" s="91" t="s">
        <v>745</v>
      </c>
      <c r="F119" s="293"/>
    </row>
    <row r="120" spans="1:6" ht="85.5" customHeight="1" x14ac:dyDescent="0.35">
      <c r="A120" s="132" t="s">
        <v>532</v>
      </c>
      <c r="B120" s="341" t="s">
        <v>531</v>
      </c>
      <c r="C120" s="90">
        <v>115</v>
      </c>
      <c r="D120" s="89">
        <f t="shared" si="13"/>
        <v>141.44999999999999</v>
      </c>
      <c r="E120" s="91" t="s">
        <v>745</v>
      </c>
      <c r="F120" s="293"/>
    </row>
    <row r="121" spans="1:6" ht="85.5" customHeight="1" x14ac:dyDescent="0.35">
      <c r="A121" s="130" t="s">
        <v>576</v>
      </c>
      <c r="B121" s="341" t="s">
        <v>530</v>
      </c>
      <c r="C121" s="90">
        <v>42</v>
      </c>
      <c r="D121" s="89">
        <f t="shared" si="13"/>
        <v>51.66</v>
      </c>
      <c r="E121" s="91" t="s">
        <v>745</v>
      </c>
      <c r="F121" s="293"/>
    </row>
    <row r="122" spans="1:6" ht="97.5" customHeight="1" x14ac:dyDescent="0.35">
      <c r="A122" s="132" t="s">
        <v>529</v>
      </c>
      <c r="B122" s="341" t="s">
        <v>528</v>
      </c>
      <c r="C122" s="90">
        <v>45</v>
      </c>
      <c r="D122" s="89">
        <f t="shared" si="13"/>
        <v>55.35</v>
      </c>
      <c r="E122" s="91" t="s">
        <v>745</v>
      </c>
      <c r="F122" s="293"/>
    </row>
    <row r="123" spans="1:6" ht="97.5" customHeight="1" x14ac:dyDescent="0.35">
      <c r="A123" s="132" t="s">
        <v>527</v>
      </c>
      <c r="B123" s="341" t="s">
        <v>526</v>
      </c>
      <c r="C123" s="90">
        <v>45</v>
      </c>
      <c r="D123" s="89">
        <f t="shared" si="13"/>
        <v>55.35</v>
      </c>
      <c r="E123" s="91" t="s">
        <v>745</v>
      </c>
      <c r="F123" s="293"/>
    </row>
    <row r="124" spans="1:6" ht="85.5" customHeight="1" x14ac:dyDescent="0.35">
      <c r="A124" s="132" t="s">
        <v>525</v>
      </c>
      <c r="B124" s="341" t="s">
        <v>1137</v>
      </c>
      <c r="C124" s="90">
        <v>58</v>
      </c>
      <c r="D124" s="89">
        <f t="shared" si="13"/>
        <v>71.34</v>
      </c>
      <c r="E124" s="91" t="s">
        <v>745</v>
      </c>
      <c r="F124" s="293"/>
    </row>
    <row r="125" spans="1:6" ht="85.5" customHeight="1" x14ac:dyDescent="0.35">
      <c r="A125" s="130" t="s">
        <v>524</v>
      </c>
      <c r="B125" s="341" t="s">
        <v>1138</v>
      </c>
      <c r="C125" s="90">
        <v>58</v>
      </c>
      <c r="D125" s="89">
        <f t="shared" si="13"/>
        <v>71.34</v>
      </c>
      <c r="E125" s="90" t="s">
        <v>745</v>
      </c>
      <c r="F125" s="293"/>
    </row>
    <row r="126" spans="1:6" ht="102.75" customHeight="1" x14ac:dyDescent="0.35">
      <c r="A126" s="132" t="s">
        <v>523</v>
      </c>
      <c r="B126" s="341" t="s">
        <v>1139</v>
      </c>
      <c r="C126" s="90">
        <v>66</v>
      </c>
      <c r="D126" s="89">
        <f t="shared" si="13"/>
        <v>81.179999999999993</v>
      </c>
      <c r="E126" s="91" t="s">
        <v>745</v>
      </c>
      <c r="F126" s="293"/>
    </row>
    <row r="127" spans="1:6" ht="107.25" customHeight="1" x14ac:dyDescent="0.35">
      <c r="A127" s="132" t="s">
        <v>522</v>
      </c>
      <c r="B127" s="341" t="s">
        <v>521</v>
      </c>
      <c r="C127" s="90">
        <v>110</v>
      </c>
      <c r="D127" s="89">
        <f t="shared" si="13"/>
        <v>135.30000000000001</v>
      </c>
      <c r="E127" s="91" t="s">
        <v>745</v>
      </c>
      <c r="F127" s="293"/>
    </row>
    <row r="128" spans="1:6" ht="99.75" customHeight="1" x14ac:dyDescent="0.35">
      <c r="A128" s="132" t="s">
        <v>520</v>
      </c>
      <c r="B128" s="341" t="s">
        <v>1140</v>
      </c>
      <c r="C128" s="90">
        <v>82</v>
      </c>
      <c r="D128" s="89">
        <f t="shared" si="13"/>
        <v>100.86</v>
      </c>
      <c r="E128" s="91" t="s">
        <v>745</v>
      </c>
      <c r="F128" s="293"/>
    </row>
    <row r="129" spans="1:6" ht="117.75" customHeight="1" x14ac:dyDescent="0.35">
      <c r="A129" s="132" t="s">
        <v>519</v>
      </c>
      <c r="B129" s="341" t="s">
        <v>1141</v>
      </c>
      <c r="C129" s="90">
        <v>85</v>
      </c>
      <c r="D129" s="89">
        <f t="shared" si="13"/>
        <v>104.55</v>
      </c>
      <c r="E129" s="91" t="s">
        <v>745</v>
      </c>
      <c r="F129" s="293"/>
    </row>
    <row r="130" spans="1:6" ht="85.5" customHeight="1" x14ac:dyDescent="0.35">
      <c r="A130" s="132" t="s">
        <v>517</v>
      </c>
      <c r="B130" s="341" t="s">
        <v>1142</v>
      </c>
      <c r="C130" s="90">
        <v>170</v>
      </c>
      <c r="D130" s="89">
        <f t="shared" si="13"/>
        <v>209.1</v>
      </c>
      <c r="E130" s="91" t="s">
        <v>745</v>
      </c>
      <c r="F130" s="293"/>
    </row>
    <row r="131" spans="1:6" ht="107.25" customHeight="1" x14ac:dyDescent="0.35">
      <c r="A131" s="132" t="s">
        <v>516</v>
      </c>
      <c r="B131" s="341" t="s">
        <v>1143</v>
      </c>
      <c r="C131" s="90">
        <v>175</v>
      </c>
      <c r="D131" s="89">
        <f t="shared" si="13"/>
        <v>215.25</v>
      </c>
      <c r="E131" s="91" t="s">
        <v>745</v>
      </c>
      <c r="F131" s="293"/>
    </row>
    <row r="132" spans="1:6" ht="111" customHeight="1" x14ac:dyDescent="0.35">
      <c r="A132" s="132" t="s">
        <v>515</v>
      </c>
      <c r="B132" s="341" t="s">
        <v>1144</v>
      </c>
      <c r="C132" s="90">
        <v>130</v>
      </c>
      <c r="D132" s="89">
        <f t="shared" si="13"/>
        <v>159.9</v>
      </c>
      <c r="E132" s="91" t="s">
        <v>745</v>
      </c>
      <c r="F132" s="293"/>
    </row>
    <row r="133" spans="1:6" ht="111" customHeight="1" x14ac:dyDescent="0.35">
      <c r="A133" s="130" t="s">
        <v>514</v>
      </c>
      <c r="B133" s="341" t="s">
        <v>1145</v>
      </c>
      <c r="C133" s="90">
        <v>65</v>
      </c>
      <c r="D133" s="89">
        <f t="shared" si="13"/>
        <v>79.95</v>
      </c>
      <c r="E133" s="91" t="s">
        <v>745</v>
      </c>
      <c r="F133" s="293"/>
    </row>
    <row r="134" spans="1:6" ht="41.25" customHeight="1" x14ac:dyDescent="0.25">
      <c r="A134" s="700" t="s">
        <v>513</v>
      </c>
      <c r="B134" s="700"/>
      <c r="C134" s="700"/>
      <c r="D134" s="700"/>
      <c r="E134" s="105"/>
      <c r="F134" s="294"/>
    </row>
    <row r="135" spans="1:6" ht="409.5" customHeight="1" x14ac:dyDescent="0.25">
      <c r="A135" s="126" t="s">
        <v>768</v>
      </c>
      <c r="B135" s="343" t="s">
        <v>1146</v>
      </c>
      <c r="C135" s="90">
        <v>1900</v>
      </c>
      <c r="D135" s="89">
        <f>C135*$D$1</f>
        <v>2337</v>
      </c>
      <c r="E135" s="90" t="s">
        <v>745</v>
      </c>
      <c r="F135" s="293"/>
    </row>
    <row r="136" spans="1:6" ht="15" customHeight="1" x14ac:dyDescent="0.25">
      <c r="A136" s="588"/>
      <c r="B136" s="588"/>
      <c r="C136" s="588"/>
      <c r="D136" s="588"/>
      <c r="E136" s="94"/>
      <c r="F136" s="294"/>
    </row>
    <row r="137" spans="1:6" ht="41.25" customHeight="1" x14ac:dyDescent="0.25">
      <c r="A137" s="700" t="s">
        <v>512</v>
      </c>
      <c r="B137" s="700"/>
      <c r="C137" s="700"/>
      <c r="D137" s="700"/>
      <c r="E137" s="105"/>
      <c r="F137" s="294"/>
    </row>
    <row r="138" spans="1:6" s="28" customFormat="1" ht="168" customHeight="1" x14ac:dyDescent="0.25">
      <c r="A138" s="130" t="s">
        <v>389</v>
      </c>
      <c r="B138" s="216" t="s">
        <v>388</v>
      </c>
      <c r="C138" s="92">
        <v>1118</v>
      </c>
      <c r="D138" s="89">
        <f t="shared" ref="D138:D145" si="14">C138*$D$1</f>
        <v>1375.1399999999999</v>
      </c>
      <c r="E138" s="117" t="s">
        <v>745</v>
      </c>
      <c r="F138" s="306"/>
    </row>
    <row r="139" spans="1:6" s="28" customFormat="1" ht="168" customHeight="1" x14ac:dyDescent="0.25">
      <c r="A139" s="130" t="s">
        <v>387</v>
      </c>
      <c r="B139" s="216" t="s">
        <v>386</v>
      </c>
      <c r="C139" s="92">
        <v>1059</v>
      </c>
      <c r="D139" s="89">
        <f t="shared" si="14"/>
        <v>1302.57</v>
      </c>
      <c r="E139" s="117" t="s">
        <v>745</v>
      </c>
      <c r="F139" s="306"/>
    </row>
    <row r="140" spans="1:6" s="28" customFormat="1" ht="153.75" customHeight="1" x14ac:dyDescent="0.25">
      <c r="A140" s="133" t="s">
        <v>385</v>
      </c>
      <c r="B140" s="216" t="s">
        <v>384</v>
      </c>
      <c r="C140" s="92">
        <v>937</v>
      </c>
      <c r="D140" s="89">
        <f t="shared" si="14"/>
        <v>1152.51</v>
      </c>
      <c r="E140" s="117" t="s">
        <v>745</v>
      </c>
      <c r="F140" s="306"/>
    </row>
    <row r="141" spans="1:6" s="28" customFormat="1" ht="153.75" customHeight="1" x14ac:dyDescent="0.25">
      <c r="A141" s="133" t="s">
        <v>383</v>
      </c>
      <c r="B141" s="216" t="s">
        <v>382</v>
      </c>
      <c r="C141" s="92">
        <v>867</v>
      </c>
      <c r="D141" s="89">
        <f t="shared" si="14"/>
        <v>1066.4100000000001</v>
      </c>
      <c r="E141" s="117" t="s">
        <v>745</v>
      </c>
      <c r="F141" s="306"/>
    </row>
    <row r="142" spans="1:6" s="28" customFormat="1" ht="138" customHeight="1" x14ac:dyDescent="0.25">
      <c r="A142" s="133" t="s">
        <v>381</v>
      </c>
      <c r="B142" s="213" t="s">
        <v>1147</v>
      </c>
      <c r="C142" s="92">
        <v>810</v>
      </c>
      <c r="D142" s="89">
        <f t="shared" si="14"/>
        <v>996.3</v>
      </c>
      <c r="E142" s="117" t="s">
        <v>745</v>
      </c>
      <c r="F142" s="306"/>
    </row>
    <row r="143" spans="1:6" s="28" customFormat="1" ht="105.75" customHeight="1" x14ac:dyDescent="0.25">
      <c r="A143" s="133" t="s">
        <v>380</v>
      </c>
      <c r="B143" s="213" t="s">
        <v>1148</v>
      </c>
      <c r="C143" s="92">
        <v>475</v>
      </c>
      <c r="D143" s="89">
        <f t="shared" si="14"/>
        <v>584.25</v>
      </c>
      <c r="E143" s="117" t="s">
        <v>745</v>
      </c>
      <c r="F143" s="306"/>
    </row>
    <row r="144" spans="1:6" s="31" customFormat="1" ht="149.44999999999999" customHeight="1" x14ac:dyDescent="0.25">
      <c r="A144" s="130" t="s">
        <v>182</v>
      </c>
      <c r="B144" s="213" t="s">
        <v>181</v>
      </c>
      <c r="C144" s="92">
        <v>576</v>
      </c>
      <c r="D144" s="89">
        <f t="shared" si="14"/>
        <v>708.48</v>
      </c>
      <c r="E144" s="90" t="s">
        <v>745</v>
      </c>
      <c r="F144" s="307"/>
    </row>
    <row r="145" spans="1:6" s="31" customFormat="1" ht="105.75" customHeight="1" x14ac:dyDescent="0.25">
      <c r="A145" s="130" t="s">
        <v>180</v>
      </c>
      <c r="B145" s="216" t="s">
        <v>179</v>
      </c>
      <c r="C145" s="92">
        <v>235</v>
      </c>
      <c r="D145" s="89">
        <f t="shared" si="14"/>
        <v>289.05</v>
      </c>
      <c r="E145" s="90" t="s">
        <v>745</v>
      </c>
      <c r="F145" s="307"/>
    </row>
    <row r="146" spans="1:6" s="31" customFormat="1" ht="41.45" customHeight="1" x14ac:dyDescent="0.25">
      <c r="A146" s="500" t="s">
        <v>342</v>
      </c>
      <c r="B146" s="500"/>
      <c r="C146" s="500"/>
      <c r="D146" s="500"/>
      <c r="E146" s="382"/>
      <c r="F146" s="331"/>
    </row>
    <row r="147" spans="1:6" s="31" customFormat="1" ht="389.25" customHeight="1" x14ac:dyDescent="0.25">
      <c r="A147" s="521" t="s">
        <v>341</v>
      </c>
      <c r="B147" s="522" t="s">
        <v>1252</v>
      </c>
      <c r="C147" s="432" t="s">
        <v>335</v>
      </c>
      <c r="D147" s="432"/>
      <c r="E147" s="523"/>
      <c r="F147" s="331"/>
    </row>
    <row r="148" spans="1:6" s="31" customFormat="1" ht="86.25" customHeight="1" x14ac:dyDescent="0.25">
      <c r="A148" s="521"/>
      <c r="B148" s="522"/>
      <c r="C148" s="432"/>
      <c r="D148" s="432"/>
      <c r="E148" s="523"/>
      <c r="F148" s="331"/>
    </row>
    <row r="149" spans="1:6" s="379" customFormat="1" ht="157.5" customHeight="1" x14ac:dyDescent="0.25">
      <c r="A149" s="521"/>
      <c r="B149" s="383" t="s">
        <v>1253</v>
      </c>
      <c r="C149" s="432" t="s">
        <v>1254</v>
      </c>
      <c r="D149" s="432"/>
      <c r="E149" s="376" t="s">
        <v>746</v>
      </c>
      <c r="F149" s="332"/>
    </row>
    <row r="150" spans="1:6" s="379" customFormat="1" ht="111.75" customHeight="1" x14ac:dyDescent="0.25">
      <c r="A150" s="521"/>
      <c r="B150" s="374" t="s">
        <v>1257</v>
      </c>
      <c r="C150" s="432" t="s">
        <v>1254</v>
      </c>
      <c r="D150" s="432"/>
      <c r="E150" s="376" t="s">
        <v>746</v>
      </c>
      <c r="F150" s="332"/>
    </row>
    <row r="151" spans="1:6" s="379" customFormat="1" ht="105" customHeight="1" x14ac:dyDescent="0.25">
      <c r="A151" s="521"/>
      <c r="B151" s="374" t="s">
        <v>1256</v>
      </c>
      <c r="C151" s="432" t="s">
        <v>1254</v>
      </c>
      <c r="D151" s="432"/>
      <c r="E151" s="376" t="s">
        <v>746</v>
      </c>
      <c r="F151" s="332"/>
    </row>
    <row r="152" spans="1:6" s="379" customFormat="1" ht="105" customHeight="1" x14ac:dyDescent="0.25">
      <c r="A152" s="521"/>
      <c r="B152" s="374" t="s">
        <v>1255</v>
      </c>
      <c r="C152" s="205">
        <v>555</v>
      </c>
      <c r="D152" s="375">
        <f t="shared" ref="D152:D154" si="15">C152*$D$1</f>
        <v>682.65</v>
      </c>
      <c r="E152" s="376" t="s">
        <v>746</v>
      </c>
      <c r="F152" s="332"/>
    </row>
    <row r="153" spans="1:6" s="379" customFormat="1" ht="105" customHeight="1" x14ac:dyDescent="0.25">
      <c r="A153" s="521"/>
      <c r="B153" s="374" t="s">
        <v>1258</v>
      </c>
      <c r="C153" s="205">
        <v>555</v>
      </c>
      <c r="D153" s="375">
        <f t="shared" si="15"/>
        <v>682.65</v>
      </c>
      <c r="E153" s="376" t="s">
        <v>746</v>
      </c>
      <c r="F153" s="332"/>
    </row>
    <row r="154" spans="1:6" s="379" customFormat="1" ht="105" customHeight="1" x14ac:dyDescent="0.25">
      <c r="A154" s="521"/>
      <c r="B154" s="374" t="s">
        <v>1259</v>
      </c>
      <c r="C154" s="205">
        <v>111</v>
      </c>
      <c r="D154" s="375">
        <f t="shared" si="15"/>
        <v>136.53</v>
      </c>
      <c r="E154" s="376" t="s">
        <v>746</v>
      </c>
      <c r="F154" s="332"/>
    </row>
    <row r="155" spans="1:6" s="31" customFormat="1" ht="105.75" customHeight="1" x14ac:dyDescent="0.25">
      <c r="A155" s="386"/>
      <c r="B155" s="387"/>
      <c r="C155" s="388"/>
      <c r="D155" s="389"/>
      <c r="E155" s="390"/>
      <c r="F155" s="307"/>
    </row>
    <row r="156" spans="1:6" ht="35.450000000000003" customHeight="1" x14ac:dyDescent="0.25">
      <c r="A156" s="93"/>
      <c r="B156" s="344"/>
      <c r="C156" s="107"/>
      <c r="D156" s="107"/>
      <c r="F156" s="295"/>
    </row>
    <row r="159" spans="1:6" ht="14.45" customHeight="1" x14ac:dyDescent="0.25">
      <c r="F159" s="295"/>
    </row>
    <row r="165" spans="1:6" ht="16.149999999999999" customHeight="1" x14ac:dyDescent="0.25">
      <c r="A165" s="701" t="s">
        <v>0</v>
      </c>
      <c r="B165" s="701"/>
      <c r="C165" s="701"/>
      <c r="D165" s="701"/>
      <c r="E165" s="113"/>
      <c r="F165" s="295"/>
    </row>
    <row r="166" spans="1:6" ht="16.149999999999999" customHeight="1" x14ac:dyDescent="0.25">
      <c r="A166" s="701"/>
      <c r="B166" s="701"/>
      <c r="C166" s="701"/>
      <c r="D166" s="701"/>
      <c r="E166" s="113"/>
      <c r="F166" s="295"/>
    </row>
    <row r="167" spans="1:6" ht="16.149999999999999" customHeight="1" x14ac:dyDescent="0.25">
      <c r="A167" s="701"/>
      <c r="B167" s="701"/>
      <c r="C167" s="701"/>
      <c r="D167" s="701"/>
      <c r="E167" s="113"/>
      <c r="F167" s="295"/>
    </row>
    <row r="168" spans="1:6" ht="16.149999999999999" customHeight="1" x14ac:dyDescent="0.25">
      <c r="A168" s="701"/>
      <c r="B168" s="701"/>
      <c r="C168" s="701"/>
      <c r="D168" s="701"/>
      <c r="E168" s="113"/>
      <c r="F168" s="295"/>
    </row>
    <row r="169" spans="1:6" x14ac:dyDescent="0.25">
      <c r="A169" s="699" t="s">
        <v>511</v>
      </c>
      <c r="B169" s="699"/>
      <c r="C169" s="699"/>
      <c r="D169" s="699"/>
      <c r="E169" s="113"/>
      <c r="F169" s="295"/>
    </row>
    <row r="170" spans="1:6" x14ac:dyDescent="0.25">
      <c r="A170" s="699"/>
      <c r="B170" s="699"/>
      <c r="C170" s="699"/>
      <c r="D170" s="699"/>
      <c r="E170" s="113"/>
      <c r="F170" s="295"/>
    </row>
  </sheetData>
  <mergeCells count="241">
    <mergeCell ref="A169:D170"/>
    <mergeCell ref="A136:D136"/>
    <mergeCell ref="A137:D137"/>
    <mergeCell ref="A165:D168"/>
    <mergeCell ref="A134:D134"/>
    <mergeCell ref="E109:E110"/>
    <mergeCell ref="A109:A110"/>
    <mergeCell ref="F109:F110"/>
    <mergeCell ref="A111:D111"/>
    <mergeCell ref="A112:D112"/>
    <mergeCell ref="B109:B110"/>
    <mergeCell ref="C109:C110"/>
    <mergeCell ref="D109:D110"/>
    <mergeCell ref="A146:D146"/>
    <mergeCell ref="A147:A154"/>
    <mergeCell ref="B147:B148"/>
    <mergeCell ref="C147:D148"/>
    <mergeCell ref="E147:E148"/>
    <mergeCell ref="C149:D149"/>
    <mergeCell ref="C150:D150"/>
    <mergeCell ref="C151:D151"/>
    <mergeCell ref="E107:E108"/>
    <mergeCell ref="F107:F108"/>
    <mergeCell ref="E93:E94"/>
    <mergeCell ref="F93:F94"/>
    <mergeCell ref="A91:A92"/>
    <mergeCell ref="B91:B92"/>
    <mergeCell ref="A93:A94"/>
    <mergeCell ref="B93:B94"/>
    <mergeCell ref="E91:E92"/>
    <mergeCell ref="A107:A108"/>
    <mergeCell ref="B107:B108"/>
    <mergeCell ref="C107:C108"/>
    <mergeCell ref="D107:D108"/>
    <mergeCell ref="F91:F92"/>
    <mergeCell ref="C91:C92"/>
    <mergeCell ref="D91:D92"/>
    <mergeCell ref="E99:E100"/>
    <mergeCell ref="B97:B98"/>
    <mergeCell ref="A97:A98"/>
    <mergeCell ref="C97:C98"/>
    <mergeCell ref="D97:D98"/>
    <mergeCell ref="E97:E98"/>
    <mergeCell ref="B105:B106"/>
    <mergeCell ref="A105:A106"/>
    <mergeCell ref="A3:D3"/>
    <mergeCell ref="A4:D4"/>
    <mergeCell ref="A5:D5"/>
    <mergeCell ref="A31:D31"/>
    <mergeCell ref="A8:D8"/>
    <mergeCell ref="A16:D16"/>
    <mergeCell ref="A59:D59"/>
    <mergeCell ref="A58:D58"/>
    <mergeCell ref="A9:D9"/>
    <mergeCell ref="A30:D30"/>
    <mergeCell ref="A10:A11"/>
    <mergeCell ref="B10:B11"/>
    <mergeCell ref="C10:C11"/>
    <mergeCell ref="D10:D11"/>
    <mergeCell ref="A14:A15"/>
    <mergeCell ref="B14:B15"/>
    <mergeCell ref="A6:A7"/>
    <mergeCell ref="B6:B7"/>
    <mergeCell ref="C6:C7"/>
    <mergeCell ref="D6:D7"/>
    <mergeCell ref="B32:B33"/>
    <mergeCell ref="A32:A33"/>
    <mergeCell ref="C32:C33"/>
    <mergeCell ref="D32:D33"/>
    <mergeCell ref="E6:E7"/>
    <mergeCell ref="A87:D87"/>
    <mergeCell ref="C93:C94"/>
    <mergeCell ref="D93:D94"/>
    <mergeCell ref="A88:D88"/>
    <mergeCell ref="C14:C15"/>
    <mergeCell ref="D14:D15"/>
    <mergeCell ref="A19:A20"/>
    <mergeCell ref="E14:E15"/>
    <mergeCell ref="A17:A18"/>
    <mergeCell ref="B17:B18"/>
    <mergeCell ref="C17:C18"/>
    <mergeCell ref="D17:D18"/>
    <mergeCell ref="E17:E18"/>
    <mergeCell ref="E10:E11"/>
    <mergeCell ref="A12:A13"/>
    <mergeCell ref="B12:B13"/>
    <mergeCell ref="C12:C13"/>
    <mergeCell ref="D12:D13"/>
    <mergeCell ref="E12:E13"/>
    <mergeCell ref="A24:A25"/>
    <mergeCell ref="B24:B25"/>
    <mergeCell ref="C24:C25"/>
    <mergeCell ref="D24:D25"/>
    <mergeCell ref="E24:E25"/>
    <mergeCell ref="B19:B20"/>
    <mergeCell ref="C19:C20"/>
    <mergeCell ref="D19:D20"/>
    <mergeCell ref="E19:E20"/>
    <mergeCell ref="A22:A23"/>
    <mergeCell ref="B22:B23"/>
    <mergeCell ref="C22:C23"/>
    <mergeCell ref="E22:E23"/>
    <mergeCell ref="D22:D23"/>
    <mergeCell ref="E32:E33"/>
    <mergeCell ref="B27:B28"/>
    <mergeCell ref="A27:A28"/>
    <mergeCell ref="C27:C28"/>
    <mergeCell ref="D27:D28"/>
    <mergeCell ref="E27:E28"/>
    <mergeCell ref="A36:A37"/>
    <mergeCell ref="B36:B37"/>
    <mergeCell ref="C36:C37"/>
    <mergeCell ref="D36:D37"/>
    <mergeCell ref="E36:E37"/>
    <mergeCell ref="A34:A35"/>
    <mergeCell ref="B34:B35"/>
    <mergeCell ref="C34:C35"/>
    <mergeCell ref="D34:D35"/>
    <mergeCell ref="E34:E35"/>
    <mergeCell ref="B41:B42"/>
    <mergeCell ref="A41:A42"/>
    <mergeCell ref="C41:C42"/>
    <mergeCell ref="D41:D42"/>
    <mergeCell ref="E41:E42"/>
    <mergeCell ref="A38:A40"/>
    <mergeCell ref="B38:B40"/>
    <mergeCell ref="C38:C40"/>
    <mergeCell ref="D38:D40"/>
    <mergeCell ref="E38:E40"/>
    <mergeCell ref="B45:B46"/>
    <mergeCell ref="A45:A46"/>
    <mergeCell ref="C45:C46"/>
    <mergeCell ref="D45:D46"/>
    <mergeCell ref="E45:E46"/>
    <mergeCell ref="A43:A44"/>
    <mergeCell ref="B43:B44"/>
    <mergeCell ref="C43:C44"/>
    <mergeCell ref="D43:D44"/>
    <mergeCell ref="E43:E44"/>
    <mergeCell ref="B49:B50"/>
    <mergeCell ref="A49:A50"/>
    <mergeCell ref="C49:C50"/>
    <mergeCell ref="D49:D50"/>
    <mergeCell ref="E49:E50"/>
    <mergeCell ref="A47:A48"/>
    <mergeCell ref="B47:B48"/>
    <mergeCell ref="C47:C48"/>
    <mergeCell ref="D47:D48"/>
    <mergeCell ref="E47:E48"/>
    <mergeCell ref="A54:A55"/>
    <mergeCell ref="B54:B55"/>
    <mergeCell ref="C54:C55"/>
    <mergeCell ref="D54:D55"/>
    <mergeCell ref="E54:E55"/>
    <mergeCell ref="A52:A53"/>
    <mergeCell ref="B52:B53"/>
    <mergeCell ref="C52:C53"/>
    <mergeCell ref="D52:D53"/>
    <mergeCell ref="E52:E53"/>
    <mergeCell ref="A62:A63"/>
    <mergeCell ref="B62:B63"/>
    <mergeCell ref="C62:C63"/>
    <mergeCell ref="D62:D63"/>
    <mergeCell ref="E62:E63"/>
    <mergeCell ref="B60:B61"/>
    <mergeCell ref="A60:A61"/>
    <mergeCell ref="C60:C61"/>
    <mergeCell ref="D60:D61"/>
    <mergeCell ref="E60:E61"/>
    <mergeCell ref="B66:B67"/>
    <mergeCell ref="A66:A67"/>
    <mergeCell ref="C66:C67"/>
    <mergeCell ref="D66:D67"/>
    <mergeCell ref="E66:E67"/>
    <mergeCell ref="B64:B65"/>
    <mergeCell ref="A64:A65"/>
    <mergeCell ref="C64:C65"/>
    <mergeCell ref="D64:D65"/>
    <mergeCell ref="E64:E65"/>
    <mergeCell ref="B70:B71"/>
    <mergeCell ref="A70:A71"/>
    <mergeCell ref="C70:C71"/>
    <mergeCell ref="D70:D71"/>
    <mergeCell ref="E70:E71"/>
    <mergeCell ref="B68:B69"/>
    <mergeCell ref="A68:A69"/>
    <mergeCell ref="C68:C69"/>
    <mergeCell ref="D68:D69"/>
    <mergeCell ref="E68:E69"/>
    <mergeCell ref="A75:A76"/>
    <mergeCell ref="B75:B76"/>
    <mergeCell ref="C75:C76"/>
    <mergeCell ref="D75:D76"/>
    <mergeCell ref="E75:E76"/>
    <mergeCell ref="B72:B73"/>
    <mergeCell ref="A72:A73"/>
    <mergeCell ref="C72:C73"/>
    <mergeCell ref="D72:D73"/>
    <mergeCell ref="E72:E73"/>
    <mergeCell ref="A80:A81"/>
    <mergeCell ref="B80:B81"/>
    <mergeCell ref="C80:C81"/>
    <mergeCell ref="D80:D81"/>
    <mergeCell ref="E80:E81"/>
    <mergeCell ref="B77:B78"/>
    <mergeCell ref="A77:A78"/>
    <mergeCell ref="C77:C78"/>
    <mergeCell ref="D77:D78"/>
    <mergeCell ref="E77:E78"/>
    <mergeCell ref="B82:B83"/>
    <mergeCell ref="A82:A83"/>
    <mergeCell ref="C82:C83"/>
    <mergeCell ref="D82:D83"/>
    <mergeCell ref="E82:E83"/>
    <mergeCell ref="B95:B96"/>
    <mergeCell ref="A95:A96"/>
    <mergeCell ref="C95:C96"/>
    <mergeCell ref="D95:D96"/>
    <mergeCell ref="E95:E96"/>
    <mergeCell ref="B89:B90"/>
    <mergeCell ref="A89:A90"/>
    <mergeCell ref="C89:C90"/>
    <mergeCell ref="D89:D90"/>
    <mergeCell ref="E89:E90"/>
    <mergeCell ref="B99:B100"/>
    <mergeCell ref="A99:A100"/>
    <mergeCell ref="C99:C100"/>
    <mergeCell ref="D99:D100"/>
    <mergeCell ref="C105:C106"/>
    <mergeCell ref="D105:D106"/>
    <mergeCell ref="E105:E106"/>
    <mergeCell ref="B103:B104"/>
    <mergeCell ref="A103:A104"/>
    <mergeCell ref="C103:C104"/>
    <mergeCell ref="D103:D104"/>
    <mergeCell ref="E103:E104"/>
    <mergeCell ref="B101:B102"/>
    <mergeCell ref="A101:A102"/>
    <mergeCell ref="C101:C102"/>
    <mergeCell ref="D101:D102"/>
    <mergeCell ref="E101:E102"/>
  </mergeCells>
  <hyperlinks>
    <hyperlink ref="A6" r:id="rId1" display="http://www.bcscctv.pl/bcs-p-624r3sa_kamera_fisheye_4mpx_kompresja_h265_h264_20kl-s_4mpix_2592x1520_inteligentne_funkcje_detekcji_icr_dzien_noc_ip66_ik10.html"/>
    <hyperlink ref="A10" r:id="rId2" display="http://www.bcscctv.pl/bcs-p-468r3wsa_kamera_tubowa_point_8mpx_obiektyw_motozoom_2-8_12mm_wdr_120db_promiennik_podczerwieni_ir_50m.html"/>
    <hyperlink ref="A12" r:id="rId3" display="http://www.bcscctv.pl/bcs-p-268r3wsa_kamera_kopulowa_8mpx_promiennik_ir_30m_regulacja_wdr_120db_cyfrowa_redukcja_szumow_2d_3d.html"/>
    <hyperlink ref="A14" r:id="rId4" display="http://www.bcscctv.pl/bcs-p-268r3wsm_kamera_kopulowa_8mpx_promiennik_ir_30m_korytarz_roi_wbudowany_mikrofon.html"/>
    <hyperlink ref="A19" r:id="rId5" display="http://www.bcscctv.pl/bcs-p-415rwm_kamera_tubowa_point_5mpx_z_promiennikiem_podczerwieni_ir_30m_obiektyw_4mm_wdr_120db.html"/>
    <hyperlink ref="A32" r:id="rId6" display="http://www.bcscctv.pl/bcs-p-464rwsa_kamera_tubowa_4mpix_obiektyw_motozoom_mechaniczny_filtr_podczerwieni_promiennik_30m_edr_120db_poprawiona_dynamika_cyfrowa_redukcja_szumow_3dnr.html"/>
    <hyperlink ref="A36" r:id="rId7" display="http://www.bcscctv.pl/bcs-p-424r3ws_kamera_tubowa_4mpx_promiennik_50m_funkcje_detekcji_micro_sd_128gb.html"/>
    <hyperlink ref="A41" r:id="rId8" display="http://www.bcscctv.pl/bcs-p-414r-e_kamera_tubowa_4mpx_1920x1080_obiektyw_4mm_promiennik_ir_30m.html"/>
    <hyperlink ref="A43" r:id="rId9" display="http://www.bcscctv.pl/bcs-p-264r3wsa_kamera_kopulowa_4mpix_motozoom_2-8_12_mm_cyfrowa_redukcja_szumow_2d_3d__funkcja_korytarza_roi_obsluga_kart_microsd_do_128gb_zasilanie_12vdc_poe_obudowa_wandaloodporna.html"/>
    <hyperlink ref="A45" r:id="rId10" display="http://www.bcscctv.pl/bcs-p-244r3wlsa_kamera_kopulowa_4mpix_mechaniczny_filtr_podczerwieni_promiennik_30m_poszerzona_dynamika_wdr_redukcja_szumow_2dnr_3dnr_roi_korytarz_zasilaniee_dc12v_poe.html"/>
    <hyperlink ref="A54" r:id="rId11" display="http://www.bcscctv.pl/bcs-p-264r3wsm-kamera-kopulowa-2mpx-filtr-podczerwieni-ir-promiennik-30m-wdr-120db-korytarz-roi.html"/>
    <hyperlink ref="A56" r:id="rId12" display="http://www.bcscctv.pl/bcs-p-214r3m_kamera_kompulowa_4mpix_point_z_mechanicznym_filtrem_podczerwieni_promiennik_30m_funkcja_poszerzonej_dynamiki_dwdr_funkcja_korytarza_metalowa_obudowa.html"/>
    <hyperlink ref="A57" r:id="rId13" display="http://www.bcscctv.pl/bcs-p-214r3s-e_kamera_kopulowa_4mpx_z_promiennikiem_podczerwieni_30m.html"/>
    <hyperlink ref="A64" r:id="rId14" display="http://www.bcscctv.pl/bcs-p-422r3wls_kamera_tubowa_2mpx_obiektyw_4mm_mechaniczny_filtr_podczerwieni_icr_promiennik_ir_50m.html"/>
    <hyperlink ref="A68" r:id="rId15" display="http://www.bcscctv.pl/bcs-p-412r-e_kamera_tubowa_2mpx_1920x1080_obiektyw_4mm_promiennik_ir_30m.html"/>
    <hyperlink ref="A70" r:id="rId16" display="http://www.bcscctv.pl/bcs-p-262r3wsa_kamera_kopulowa_2mpix_1080p_h264_h265_mjpeg_2dnr_3dnr_wdr_120db_web_server_bcs_nvr_point_cms_p2p_konkcja_korytarza_roi_blc_hlc_agc.html"/>
    <hyperlink ref="A84" r:id="rId17" display="http://www.bcscctv.pl/bcs-p-212r3_kamera_kopulowa_2mpix_1080p_mechaniczny_filtr_podczerwieni_30m_cyfrowa_redukcja_szumow_poszerzona_dynamika_dwdr.html"/>
    <hyperlink ref="A85" r:id="rId18" display="http://www.bcscctv.pl/bcs-p-212r3s-e_kamera_kopulowa_2mpx_z_promiennikiem_podczerwieni.html"/>
    <hyperlink ref="A86" r:id="rId19" display="http://www.bcscctv.pl/bcs-p102wsa_kamera_kompaktowa_2mpix_1080p_mechaniczny_filtr_podczerwieni_cyfrowa_redukcja_szumow_roi_korytarz_2dnr_3dnr_poszerzojna_dynamika.html"/>
    <hyperlink ref="A91:A92" r:id="rId20" display="http://www.bcscctv.pl/bcs-p-5624rwlsa_kamera_szybkoobrotowa_ptz_point_2mpx_full_hd_33x_zoom_optyczny_elektroniczna_stabilizacja_obrazu_eis.html"/>
    <hyperlink ref="A93:A94" r:id="rId21" display="http://www.bcscctv.pl/bcs-p-5622rwlsa_kamera_szybkoobrotowa_ptz_point_2mpx_full_hd_1080p_promiennik_200m_z_regulacja.html"/>
    <hyperlink ref="A95" r:id="rId22" display="http://www.bcscctv.pl/bcs-p-5623rsap_kamera_szybkoobrotowa_2mpix_1080p_fullhd_30x_zoom_optyczny_promiennik_100m_wejscie_wyjscie_alarmowe_obudowa_ip66_zabezpieczenie_przeciwprzepieciowe.html"/>
    <hyperlink ref="A107:A108" r:id="rId23" display="http://www.bcscctv.pl/bcs-p-5623sa_kamera_szybkoobrotowa_2mpix_1080p_point_mechaniczny_filtr_podczerwieni_icr_cyfrowa_redukcja_szumow_zabezpieczenie_przeciwprzepieciowe_6kv_defog_alarm_obudowa_ip67.html"/>
    <hyperlink ref="A109:A110" r:id="rId24" display="http://www.bcscctv.pl/bcs-p5622sa_kamera_szybkoobrotowa_2mpix_1080p_obiektyw_zmiennoogniskowy_22x_zoom_optyczny_obrot_360_mechaniczny_filtr_podczerwieni_icr.html"/>
    <hyperlink ref="A113" r:id="rId25"/>
    <hyperlink ref="A114" r:id="rId26"/>
    <hyperlink ref="A115" r:id="rId27"/>
    <hyperlink ref="A116" r:id="rId28"/>
    <hyperlink ref="A117" r:id="rId29"/>
    <hyperlink ref="A118" r:id="rId30"/>
    <hyperlink ref="A119" r:id="rId31"/>
    <hyperlink ref="A120" r:id="rId32"/>
    <hyperlink ref="A121" r:id="rId33" display="http://www.bcscctv.pl/bcs-p-a14_adapter_do_kamer_kopulowych_montaz_scienny_sufitowy.html"/>
    <hyperlink ref="A122" r:id="rId34"/>
    <hyperlink ref="A123" r:id="rId35"/>
    <hyperlink ref="A124" r:id="rId36"/>
    <hyperlink ref="A125" r:id="rId37"/>
    <hyperlink ref="A126" r:id="rId38"/>
    <hyperlink ref="A127" r:id="rId39"/>
    <hyperlink ref="A128" r:id="rId40"/>
    <hyperlink ref="A129" r:id="rId41"/>
    <hyperlink ref="A130" r:id="rId42"/>
    <hyperlink ref="A131" r:id="rId43"/>
    <hyperlink ref="A132" r:id="rId44"/>
    <hyperlink ref="A133" r:id="rId45"/>
    <hyperlink ref="A135" r:id="rId46" display="http://www.bcscctv.pl/bcs-p-sp2402g-sfp_switch_poe.html"/>
    <hyperlink ref="A138" r:id="rId47"/>
    <hyperlink ref="A139" r:id="rId48"/>
    <hyperlink ref="A140" r:id="rId49"/>
    <hyperlink ref="A141" r:id="rId50"/>
    <hyperlink ref="A142" r:id="rId51"/>
    <hyperlink ref="A143" r:id="rId52"/>
    <hyperlink ref="A145" r:id="rId53"/>
    <hyperlink ref="A82" r:id="rId54" display="https://www.bcscctv.pl/bcs-p-262r3wsm-kamera-ip-point-2mpx-promiennik-30m-mechaniczny-filtr-podczerwieni-ir-icr.html"/>
    <hyperlink ref="A97" r:id="rId55" display="https://www.bcscctv.pl/bcs-p-5623rsa-ii_kamera_szybkoobrotowa_ptz_point_2mpx_1080p_full_hd_30z_zoom_optyczny_funkcje_detekcji.html"/>
    <hyperlink ref="A99" r:id="rId56" display="https://www.bcscctv.pl/bcs-p-5621rsap-ii_kamera_szybkoobrotowa_ptz_2mpx_1080p_ull_hd_promiennik_ir_100m_20x_zoom_optyczny.html"/>
    <hyperlink ref="A101" r:id="rId57" display="https://www.bcscctv.pl/bcs-p-5621rsa-ii-kamera-szybkoobrotowa-ptz-2mpx-fullhd-20x-zoom-optyczny-mechaniczny-filtr-podczerwieni-icr-promiennik-ir-100m.html"/>
    <hyperlink ref="A144" r:id="rId58"/>
    <hyperlink ref="A34" r:id="rId59" display="BCS-P-464R3S-E-II"/>
    <hyperlink ref="A60" r:id="rId60" display="https://www.bcscctv.pl/bcs-p-462r3wsa-kamera-tubowa-2mpix-1080p-obiektyw-motozoom-mechaniczny-filtr-podczerwieni-promiennik-30m-edr-120db-poprawiona-dynamika-cyfrowa-redukcja-szumow-3dnr.html"/>
    <hyperlink ref="A62" r:id="rId61" display="BCS-P-462R3S-E-II"/>
    <hyperlink ref="A72" r:id="rId62" display="https://www.bcscctv.pl/bcs-p-242r3wsa-kamera-kopulowa-2mpx-promiennik-30m-wdr-120db-microsd-128gb.html"/>
    <hyperlink ref="A74" r:id="rId63" display="https://www.bcscctv.pl/bcs-p-262r3s-e-ii-kamera-kopulowa-2mpx-obiektyw-motozoom-2-8-12mm-obudowa-wandaloodporna-ip67-ik10.html"/>
    <hyperlink ref="A75" r:id="rId64" display="https:\www.bcscctv.pl\bcs-p-232r3s-kamera-kopulowa-2mpx-1080p-obiektyw-2-8-12-mm-promiennik-ir-30m-funkcja-poszerzonej-dynamiki-dwdr-funkcja-korytarza-roi.html"/>
    <hyperlink ref="A105" r:id="rId65" display="https:/www.bcscctv.pl/bcs-p-5622rs-e-kamera-obrotowa-ptz-point-2mpx-obsluga-trzech-strumieni-wideo-obiektyw-5-2-114mm-22x-zoom-optyczny-inteligentne-funkcje-promiennik-ir-led-smart-150m-funkcje-automatyki-z-terminarza.html"/>
    <hyperlink ref="A29" r:id="rId66" display="BCS-P-215R3-E-II"/>
    <hyperlink ref="A24" r:id="rId67" display="http://www.bcscctv.pl/bcs-p-215rwsa_kamera_kopulowa_5mpx_promiennik_30m_wdr_120db_cyfrowa_redukcja_szumow_2d_3d_ip66_ik10.html"/>
    <hyperlink ref="A21" r:id="rId68" display="https://www.bcscctv.pl/bcs-p-415r-e-ii-kamera-tubowa-5mpx-obiektyw-4mm-cyfrowa-redukcja-szumow-2d-3d-dnr-obiektyw-4mm-oswietlacz-ir-promiennik-30m-ip67.html"/>
    <hyperlink ref="A26" r:id="rId69" display="BCS-P-215R-E-II"/>
    <hyperlink ref="A49" r:id="rId70" display="http://www.bcscctv.pl/bcs-p-214rwsa_kamera_kopulowa_4mpix_obiektyw_staloogniskowy_2-8mm_funkcja_korytarza_funkcja_poszerzonej_dynamiki_wdr_120db_promiennik_30m_z_mozliwoscia_regulacji.html"/>
    <hyperlink ref="A51" r:id="rId71" display="http://www.bcscctv.pl/bcs-p-214rs-e_kamera_kopulowa_4mpx_z_mechanicznym_filtrem_podczerwieni_z_promiennikiem_30m.html"/>
    <hyperlink ref="A52" r:id="rId72" display="http://www.bcscctv.pl/bcs-p-224rwsam_kamera_kopulowa_4mpx_20fps_4_mp_2592x1520_wdr_120db_defog_roi_korytarz_icr_dzien_noc_promiennik_15m_ir_led_smart_mikrofon_micro_sd_128gb.html"/>
    <hyperlink ref="A80" r:id="rId73" display="http://www.bcscctv.pl/bcs-p-222rsam_kamera_kopulowa_2mpx_1080p_1920x1080_30fps_obsluga_icr_dzien_noc_wbudowany_mikrofon_obiektyw_2-8mm_promiennik_ir_led_smart_15_metrow_micro_sd_max_128gb.html"/>
    <hyperlink ref="A79" r:id="rId74" display="http://www.bcscctv.pl/bcs-p-212rs-e_kamera_kopulowa_2mpx_z_mechanicznym_filtrem_podczerwieni_z_promiennikiem_30m.html"/>
    <hyperlink ref="A77" r:id="rId75" display="https://www.bcscctv.pl/bcs-p-212rwsa-ii_kamera_kopulowa_2mpx_1080p_obiektyw_2-8mm_wdr_120db_funkcja_korytarza_roi_detekcja.html"/>
    <hyperlink ref="A89" r:id="rId76" display="https://www.bcscctv.pl/bcs-p-5634rsa_kamera_szybkoobrotowa_ptz_ip_point_3mpix_full_hd_z_promiennikiem_150m_obiektyw_zmiennoogniskowy_zoom_33x_wejscia_wyjscia_alarmowe_bnc_inteligentne_funkcje_detekcji.html"/>
    <hyperlink ref="A17:A18" r:id="rId77" display="https://www.bcscctv.pl/bcs-p-465r3wsa-kamera-5mpx-ip-point-obiektyw-motozoom-oswietlacz-promiennik-ir-30m-wdr-120db-obudowa-metalowa-ip67.html"/>
    <hyperlink ref="A22:A23" r:id="rId78" display="https://www.bcscctv.pl/bcs-p-265r3wsa-kamera-kopulowa-ip-point-5mpx-promiennik-ir-30m-obudowa-wandaloodporna-ik10-ip67.html"/>
    <hyperlink ref="A27:A28" r:id="rId79" display="https://www.bcscctv.pl/bcs-p-265r3wsm-kamera-ip-point-5mpx-funkcje-inteligentne-detekcja-ruchu-ip67-wbudowany-mikrofon.html"/>
    <hyperlink ref="A38:A40" r:id="rId80" display="https://www.bcscctv.pl/bcs-p-414rwm-kamera-tubowa-4mpx-obiektyw-4mm-funkcje-inteligentne-promiennik-ir-30m-mikrofon-obudowa-metalowa-ip67.html"/>
    <hyperlink ref="A47:A48" r:id="rId81" display="https://www.bcscctv.pl/bcs-p-264r3s-e-ii-kamera-kopulowa-4mpx-obiektyw-motozoom-ip67-ik10-microsd-256gb.html"/>
    <hyperlink ref="A49:A50" r:id="rId82" display="https://www.bcscctv.pl/bcs-p-214rwsa-kamera-kopulowa-4mpx-promiennik-ir-30m-funkcje-inteligentne-detekcja-obudowa-zewnetrzna-wandaloodporna-ip67-ik10.html"/>
    <hyperlink ref="A66:A67" r:id="rId83" display="https://www.bcscctv.pl/bcs-p-412rm-kamera-tubowa-2mpx-promennik-30m-funkcje-inteligentne-detekcja-mirofon-ip67.html"/>
    <hyperlink ref="A103:A104" r:id="rId84" display="https://www.bcscctv.pl/bcs-p-5624rs-e.html"/>
    <hyperlink ref="A105:A106" r:id="rId85" display="https://www.bcscctv.pl/bcs-p-5622rs-e-kamera-obrotowa-ptz-point-2mpx-obiektyw-5-2-114mm-22x-zoom-optyczny-inteligentne-funkcje-promiennik-ir-led-smart-150m-funkcje-automatyki.html"/>
    <hyperlink ref="A147" r:id="rId86"/>
  </hyperlinks>
  <pageMargins left="0.31496062992125984" right="0.23622047244094491" top="0.35433070866141736" bottom="0.35433070866141736" header="0.31496062992125984" footer="0.31496062992125984"/>
  <pageSetup paperSize="9" scale="28" fitToHeight="0" orientation="portrait" horizontalDpi="300" verticalDpi="300" r:id="rId87"/>
  <rowBreaks count="7" manualBreakCount="7">
    <brk id="15" max="16383" man="1"/>
    <brk id="53" max="16383" man="1"/>
    <brk id="83" max="16383" man="1"/>
    <brk id="94" max="16383" man="1"/>
    <brk id="106" max="16383" man="1"/>
    <brk id="133" max="16383" man="1"/>
    <brk id="136" max="16383" man="1"/>
  </rowBreaks>
  <colBreaks count="1" manualBreakCount="1">
    <brk id="4" max="1048575" man="1"/>
  </colBreaks>
  <drawing r:id="rId88"/>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94"/>
  <sheetViews>
    <sheetView view="pageBreakPreview" zoomScale="60" zoomScaleNormal="70" zoomScalePageLayoutView="70" workbookViewId="0">
      <pane ySplit="2" topLeftCell="A3" activePane="bottomLeft" state="frozen"/>
      <selection pane="bottomLeft" activeCell="B5" sqref="B5"/>
    </sheetView>
  </sheetViews>
  <sheetFormatPr defaultColWidth="45.42578125" defaultRowHeight="33.75" x14ac:dyDescent="0.25"/>
  <cols>
    <col min="1" max="1" width="55.7109375" style="10" customWidth="1"/>
    <col min="2" max="2" width="177.7109375" style="123" customWidth="1"/>
    <col min="3" max="3" width="38.7109375" style="97" customWidth="1"/>
    <col min="4" max="4" width="38.7109375" style="98" customWidth="1"/>
    <col min="5" max="5" width="38.7109375" style="99" customWidth="1"/>
    <col min="6" max="6" width="39.85546875" style="309" customWidth="1"/>
    <col min="7" max="7" width="45.42578125" style="2"/>
    <col min="8" max="16384" width="45.42578125" style="1"/>
  </cols>
  <sheetData>
    <row r="1" spans="1:8" s="25" customFormat="1" ht="2.25" customHeight="1" x14ac:dyDescent="0.2">
      <c r="A1" s="62"/>
      <c r="B1" s="95"/>
      <c r="C1" s="62"/>
      <c r="D1" s="96">
        <v>1.23</v>
      </c>
      <c r="E1" s="99"/>
      <c r="F1" s="308"/>
      <c r="G1" s="26"/>
      <c r="H1" s="1"/>
    </row>
    <row r="2" spans="1:8" ht="80.25" customHeight="1" x14ac:dyDescent="0.25">
      <c r="A2" s="310" t="s">
        <v>124</v>
      </c>
      <c r="B2" s="85" t="s">
        <v>123</v>
      </c>
      <c r="C2" s="86" t="s">
        <v>743</v>
      </c>
      <c r="D2" s="86" t="s">
        <v>744</v>
      </c>
      <c r="E2" s="137" t="s">
        <v>739</v>
      </c>
    </row>
    <row r="3" spans="1:8" ht="59.45" customHeight="1" x14ac:dyDescent="0.25">
      <c r="A3" s="707" t="s">
        <v>661</v>
      </c>
      <c r="B3" s="708"/>
      <c r="C3" s="708"/>
      <c r="D3" s="708"/>
      <c r="E3" s="100"/>
    </row>
    <row r="4" spans="1:8" ht="187.5" customHeight="1" x14ac:dyDescent="0.25">
      <c r="A4" s="73" t="s">
        <v>664</v>
      </c>
      <c r="B4" s="119" t="s">
        <v>666</v>
      </c>
      <c r="C4" s="77">
        <v>169</v>
      </c>
      <c r="D4" s="284">
        <f>C4*$D$1</f>
        <v>207.87</v>
      </c>
      <c r="E4" s="58" t="s">
        <v>742</v>
      </c>
    </row>
    <row r="5" spans="1:8" ht="187.5" customHeight="1" x14ac:dyDescent="0.25">
      <c r="A5" s="73" t="s">
        <v>662</v>
      </c>
      <c r="B5" s="119" t="s">
        <v>665</v>
      </c>
      <c r="C5" s="77">
        <v>137</v>
      </c>
      <c r="D5" s="284">
        <f>C5*$D$1</f>
        <v>168.51</v>
      </c>
      <c r="E5" s="58" t="s">
        <v>742</v>
      </c>
    </row>
    <row r="6" spans="1:8" ht="59.45" customHeight="1" x14ac:dyDescent="0.25">
      <c r="A6" s="707" t="s">
        <v>122</v>
      </c>
      <c r="B6" s="708"/>
      <c r="C6" s="708"/>
      <c r="D6" s="708"/>
      <c r="E6" s="100"/>
    </row>
    <row r="7" spans="1:8" ht="49.15" customHeight="1" x14ac:dyDescent="0.25">
      <c r="A7" s="714" t="s">
        <v>74</v>
      </c>
      <c r="B7" s="715"/>
      <c r="C7" s="715"/>
      <c r="D7" s="716"/>
      <c r="E7" s="101"/>
    </row>
    <row r="8" spans="1:8" ht="197.25" customHeight="1" x14ac:dyDescent="0.25">
      <c r="A8" s="65" t="s">
        <v>121</v>
      </c>
      <c r="B8" s="336" t="s">
        <v>1347</v>
      </c>
      <c r="C8" s="58">
        <v>471</v>
      </c>
      <c r="D8" s="284">
        <f>C8*$D$1</f>
        <v>579.33000000000004</v>
      </c>
      <c r="E8" s="58" t="s">
        <v>742</v>
      </c>
    </row>
    <row r="9" spans="1:8" ht="21.75" customHeight="1" x14ac:dyDescent="0.25">
      <c r="A9" s="703"/>
      <c r="B9" s="704"/>
      <c r="C9" s="704"/>
      <c r="D9" s="705"/>
      <c r="E9" s="8"/>
    </row>
    <row r="10" spans="1:8" ht="60" customHeight="1" x14ac:dyDescent="0.25">
      <c r="A10" s="707" t="s">
        <v>120</v>
      </c>
      <c r="B10" s="708"/>
      <c r="C10" s="708"/>
      <c r="D10" s="708"/>
      <c r="E10" s="100"/>
    </row>
    <row r="11" spans="1:8" ht="51.6" customHeight="1" x14ac:dyDescent="0.25">
      <c r="A11" s="706" t="s">
        <v>87</v>
      </c>
      <c r="B11" s="706"/>
      <c r="C11" s="706"/>
      <c r="D11" s="706"/>
      <c r="E11" s="101"/>
    </row>
    <row r="12" spans="1:8" ht="272.25" customHeight="1" x14ac:dyDescent="0.25">
      <c r="A12" s="66" t="s">
        <v>119</v>
      </c>
      <c r="B12" s="120" t="s">
        <v>747</v>
      </c>
      <c r="C12" s="58">
        <v>2169</v>
      </c>
      <c r="D12" s="284">
        <f t="shared" ref="D12:D20" si="0">C12*$D$1</f>
        <v>2667.87</v>
      </c>
      <c r="E12" s="58" t="s">
        <v>742</v>
      </c>
    </row>
    <row r="13" spans="1:8" ht="272.25" customHeight="1" x14ac:dyDescent="0.25">
      <c r="A13" s="66" t="s">
        <v>118</v>
      </c>
      <c r="B13" s="120" t="s">
        <v>748</v>
      </c>
      <c r="C13" s="58">
        <v>1277</v>
      </c>
      <c r="D13" s="284">
        <f t="shared" si="0"/>
        <v>1570.71</v>
      </c>
      <c r="E13" s="58" t="s">
        <v>742</v>
      </c>
    </row>
    <row r="14" spans="1:8" ht="271.5" customHeight="1" x14ac:dyDescent="0.25">
      <c r="A14" s="66" t="s">
        <v>117</v>
      </c>
      <c r="B14" s="120" t="s">
        <v>749</v>
      </c>
      <c r="C14" s="58">
        <v>1782</v>
      </c>
      <c r="D14" s="284">
        <f t="shared" si="0"/>
        <v>2191.86</v>
      </c>
      <c r="E14" s="58" t="s">
        <v>742</v>
      </c>
    </row>
    <row r="15" spans="1:8" ht="271.5" customHeight="1" x14ac:dyDescent="0.25">
      <c r="A15" s="66" t="s">
        <v>116</v>
      </c>
      <c r="B15" s="120" t="s">
        <v>750</v>
      </c>
      <c r="C15" s="58">
        <v>1120</v>
      </c>
      <c r="D15" s="284">
        <f t="shared" si="0"/>
        <v>1377.6</v>
      </c>
      <c r="E15" s="58" t="s">
        <v>742</v>
      </c>
    </row>
    <row r="16" spans="1:8" ht="277.5" customHeight="1" x14ac:dyDescent="0.25">
      <c r="A16" s="66" t="s">
        <v>115</v>
      </c>
      <c r="B16" s="120" t="s">
        <v>751</v>
      </c>
      <c r="C16" s="58">
        <v>2125</v>
      </c>
      <c r="D16" s="284">
        <f t="shared" si="0"/>
        <v>2613.75</v>
      </c>
      <c r="E16" s="58" t="s">
        <v>742</v>
      </c>
    </row>
    <row r="17" spans="1:7" ht="277.5" customHeight="1" x14ac:dyDescent="0.25">
      <c r="A17" s="66" t="s">
        <v>114</v>
      </c>
      <c r="B17" s="120" t="s">
        <v>752</v>
      </c>
      <c r="C17" s="58">
        <v>1225</v>
      </c>
      <c r="D17" s="284">
        <f t="shared" si="0"/>
        <v>1506.75</v>
      </c>
      <c r="E17" s="58" t="s">
        <v>742</v>
      </c>
    </row>
    <row r="18" spans="1:7" ht="277.5" customHeight="1" x14ac:dyDescent="0.25">
      <c r="A18" s="66" t="s">
        <v>113</v>
      </c>
      <c r="B18" s="120" t="s">
        <v>753</v>
      </c>
      <c r="C18" s="285">
        <v>892</v>
      </c>
      <c r="D18" s="284">
        <f t="shared" si="0"/>
        <v>1097.1600000000001</v>
      </c>
      <c r="E18" s="58" t="s">
        <v>742</v>
      </c>
    </row>
    <row r="19" spans="1:7" ht="261" customHeight="1" x14ac:dyDescent="0.25">
      <c r="A19" s="66" t="s">
        <v>112</v>
      </c>
      <c r="B19" s="120" t="s">
        <v>754</v>
      </c>
      <c r="C19" s="285">
        <v>649</v>
      </c>
      <c r="D19" s="284">
        <f t="shared" si="0"/>
        <v>798.27</v>
      </c>
      <c r="E19" s="58" t="s">
        <v>742</v>
      </c>
    </row>
    <row r="20" spans="1:7" ht="261" customHeight="1" x14ac:dyDescent="0.25">
      <c r="A20" s="66" t="s">
        <v>111</v>
      </c>
      <c r="B20" s="121" t="s">
        <v>755</v>
      </c>
      <c r="C20" s="58">
        <v>702</v>
      </c>
      <c r="D20" s="284">
        <f t="shared" si="0"/>
        <v>863.46</v>
      </c>
      <c r="E20" s="58" t="s">
        <v>742</v>
      </c>
    </row>
    <row r="21" spans="1:7" s="9" customFormat="1" ht="51" customHeight="1" x14ac:dyDescent="0.25">
      <c r="A21" s="706" t="s">
        <v>74</v>
      </c>
      <c r="B21" s="706"/>
      <c r="C21" s="706"/>
      <c r="D21" s="706"/>
      <c r="E21" s="101"/>
      <c r="F21" s="309"/>
      <c r="G21" s="2"/>
    </row>
    <row r="22" spans="1:7" s="10" customFormat="1" ht="135" customHeight="1" x14ac:dyDescent="0.25">
      <c r="A22" s="65" t="s">
        <v>110</v>
      </c>
      <c r="B22" s="120" t="s">
        <v>109</v>
      </c>
      <c r="C22" s="58">
        <v>1751</v>
      </c>
      <c r="D22" s="284">
        <f t="shared" ref="D22:D32" si="1">C22*$D$1</f>
        <v>2153.73</v>
      </c>
      <c r="E22" s="58" t="s">
        <v>742</v>
      </c>
      <c r="F22" s="309"/>
      <c r="G22" s="2"/>
    </row>
    <row r="23" spans="1:7" s="9" customFormat="1" ht="135" customHeight="1" x14ac:dyDescent="0.25">
      <c r="A23" s="65" t="s">
        <v>108</v>
      </c>
      <c r="B23" s="120" t="s">
        <v>107</v>
      </c>
      <c r="C23" s="58">
        <v>1009</v>
      </c>
      <c r="D23" s="284">
        <f t="shared" si="1"/>
        <v>1241.07</v>
      </c>
      <c r="E23" s="58" t="s">
        <v>742</v>
      </c>
      <c r="F23" s="309"/>
      <c r="G23" s="2"/>
    </row>
    <row r="24" spans="1:7" ht="135" customHeight="1" x14ac:dyDescent="0.25">
      <c r="A24" s="65" t="s">
        <v>106</v>
      </c>
      <c r="B24" s="120" t="s">
        <v>105</v>
      </c>
      <c r="C24" s="58">
        <v>1698</v>
      </c>
      <c r="D24" s="284">
        <f t="shared" si="1"/>
        <v>2088.54</v>
      </c>
      <c r="E24" s="58" t="s">
        <v>742</v>
      </c>
    </row>
    <row r="25" spans="1:7" ht="135" customHeight="1" x14ac:dyDescent="0.25">
      <c r="A25" s="65" t="s">
        <v>104</v>
      </c>
      <c r="B25" s="120" t="s">
        <v>103</v>
      </c>
      <c r="C25" s="58">
        <v>955</v>
      </c>
      <c r="D25" s="284">
        <f t="shared" si="1"/>
        <v>1174.6500000000001</v>
      </c>
      <c r="E25" s="58" t="s">
        <v>742</v>
      </c>
    </row>
    <row r="26" spans="1:7" ht="135" customHeight="1" x14ac:dyDescent="0.25">
      <c r="A26" s="65" t="s">
        <v>102</v>
      </c>
      <c r="B26" s="120" t="s">
        <v>101</v>
      </c>
      <c r="C26" s="58">
        <v>838</v>
      </c>
      <c r="D26" s="284">
        <f t="shared" si="1"/>
        <v>1030.74</v>
      </c>
      <c r="E26" s="58" t="s">
        <v>742</v>
      </c>
    </row>
    <row r="27" spans="1:7" ht="135" customHeight="1" x14ac:dyDescent="0.25">
      <c r="A27" s="65" t="s">
        <v>100</v>
      </c>
      <c r="B27" s="120" t="s">
        <v>99</v>
      </c>
      <c r="C27" s="58">
        <v>880</v>
      </c>
      <c r="D27" s="284">
        <f t="shared" si="1"/>
        <v>1082.4000000000001</v>
      </c>
      <c r="E27" s="58" t="s">
        <v>742</v>
      </c>
    </row>
    <row r="28" spans="1:7" ht="135" customHeight="1" x14ac:dyDescent="0.25">
      <c r="A28" s="64" t="s">
        <v>98</v>
      </c>
      <c r="B28" s="120" t="s">
        <v>97</v>
      </c>
      <c r="C28" s="285">
        <v>646</v>
      </c>
      <c r="D28" s="284">
        <f t="shared" si="1"/>
        <v>794.58</v>
      </c>
      <c r="E28" s="58" t="s">
        <v>742</v>
      </c>
    </row>
    <row r="29" spans="1:7" ht="135" customHeight="1" x14ac:dyDescent="0.25">
      <c r="A29" s="65" t="s">
        <v>96</v>
      </c>
      <c r="B29" s="120" t="s">
        <v>95</v>
      </c>
      <c r="C29" s="285">
        <v>435</v>
      </c>
      <c r="D29" s="284">
        <f t="shared" si="1"/>
        <v>535.04999999999995</v>
      </c>
      <c r="E29" s="58" t="s">
        <v>742</v>
      </c>
    </row>
    <row r="30" spans="1:7" ht="159" customHeight="1" x14ac:dyDescent="0.25">
      <c r="A30" s="65" t="s">
        <v>94</v>
      </c>
      <c r="B30" s="120" t="s">
        <v>93</v>
      </c>
      <c r="C30" s="311">
        <v>681</v>
      </c>
      <c r="D30" s="284">
        <f t="shared" si="1"/>
        <v>837.63</v>
      </c>
      <c r="E30" s="58" t="s">
        <v>742</v>
      </c>
    </row>
    <row r="31" spans="1:7" ht="159" customHeight="1" x14ac:dyDescent="0.25">
      <c r="A31" s="65" t="s">
        <v>92</v>
      </c>
      <c r="B31" s="120" t="s">
        <v>91</v>
      </c>
      <c r="C31" s="285">
        <v>481</v>
      </c>
      <c r="D31" s="284">
        <f t="shared" si="1"/>
        <v>591.63</v>
      </c>
      <c r="E31" s="58" t="s">
        <v>742</v>
      </c>
    </row>
    <row r="32" spans="1:7" ht="178.5" customHeight="1" x14ac:dyDescent="0.25">
      <c r="A32" s="65" t="s">
        <v>90</v>
      </c>
      <c r="B32" s="120" t="s">
        <v>89</v>
      </c>
      <c r="C32" s="58">
        <v>289</v>
      </c>
      <c r="D32" s="284">
        <f t="shared" si="1"/>
        <v>355.46999999999997</v>
      </c>
      <c r="E32" s="58" t="s">
        <v>742</v>
      </c>
    </row>
    <row r="33" spans="1:7" s="9" customFormat="1" ht="9" customHeight="1" x14ac:dyDescent="0.25">
      <c r="A33" s="710"/>
      <c r="B33" s="711"/>
      <c r="C33" s="711"/>
      <c r="D33" s="712"/>
      <c r="E33" s="8"/>
      <c r="F33" s="309"/>
      <c r="G33" s="2"/>
    </row>
    <row r="34" spans="1:7" ht="60" customHeight="1" x14ac:dyDescent="0.25">
      <c r="A34" s="708" t="s">
        <v>88</v>
      </c>
      <c r="B34" s="708"/>
      <c r="C34" s="708"/>
      <c r="D34" s="708"/>
      <c r="E34" s="100"/>
    </row>
    <row r="35" spans="1:7" ht="51.75" customHeight="1" x14ac:dyDescent="0.25">
      <c r="A35" s="706" t="s">
        <v>87</v>
      </c>
      <c r="B35" s="706"/>
      <c r="C35" s="706"/>
      <c r="D35" s="706"/>
      <c r="E35" s="101"/>
    </row>
    <row r="36" spans="1:7" s="9" customFormat="1" ht="204.75" customHeight="1" x14ac:dyDescent="0.25">
      <c r="A36" s="65" t="s">
        <v>86</v>
      </c>
      <c r="B36" s="122" t="s">
        <v>85</v>
      </c>
      <c r="C36" s="285">
        <v>347</v>
      </c>
      <c r="D36" s="284">
        <f t="shared" ref="D36:D41" si="2">C36*$D$1</f>
        <v>426.81</v>
      </c>
      <c r="E36" s="58" t="s">
        <v>742</v>
      </c>
      <c r="F36" s="309"/>
      <c r="G36" s="2"/>
    </row>
    <row r="37" spans="1:7" ht="165.75" customHeight="1" x14ac:dyDescent="0.25">
      <c r="A37" s="65" t="s">
        <v>84</v>
      </c>
      <c r="B37" s="120" t="s">
        <v>83</v>
      </c>
      <c r="C37" s="285">
        <v>350</v>
      </c>
      <c r="D37" s="284">
        <f t="shared" si="2"/>
        <v>430.5</v>
      </c>
      <c r="E37" s="58" t="s">
        <v>742</v>
      </c>
    </row>
    <row r="38" spans="1:7" ht="131.25" customHeight="1" x14ac:dyDescent="0.25">
      <c r="A38" s="65" t="s">
        <v>82</v>
      </c>
      <c r="B38" s="120" t="s">
        <v>81</v>
      </c>
      <c r="C38" s="285">
        <v>277</v>
      </c>
      <c r="D38" s="284">
        <f t="shared" si="2"/>
        <v>340.71</v>
      </c>
      <c r="E38" s="58" t="s">
        <v>742</v>
      </c>
    </row>
    <row r="39" spans="1:7" s="9" customFormat="1" ht="168.6" customHeight="1" x14ac:dyDescent="0.25">
      <c r="A39" s="64" t="s">
        <v>80</v>
      </c>
      <c r="B39" s="122" t="s">
        <v>79</v>
      </c>
      <c r="C39" s="285">
        <v>275</v>
      </c>
      <c r="D39" s="284">
        <f t="shared" si="2"/>
        <v>338.25</v>
      </c>
      <c r="E39" s="58" t="s">
        <v>742</v>
      </c>
      <c r="F39" s="309"/>
      <c r="G39" s="2"/>
    </row>
    <row r="40" spans="1:7" ht="164.45" customHeight="1" x14ac:dyDescent="0.25">
      <c r="A40" s="64" t="s">
        <v>78</v>
      </c>
      <c r="B40" s="122" t="s">
        <v>77</v>
      </c>
      <c r="C40" s="285">
        <v>243</v>
      </c>
      <c r="D40" s="284">
        <f t="shared" si="2"/>
        <v>298.89</v>
      </c>
      <c r="E40" s="58" t="s">
        <v>742</v>
      </c>
    </row>
    <row r="41" spans="1:7" s="9" customFormat="1" ht="164.25" customHeight="1" x14ac:dyDescent="0.25">
      <c r="A41" s="65" t="s">
        <v>76</v>
      </c>
      <c r="B41" s="120" t="s">
        <v>75</v>
      </c>
      <c r="C41" s="285">
        <v>169</v>
      </c>
      <c r="D41" s="284">
        <f t="shared" si="2"/>
        <v>207.87</v>
      </c>
      <c r="E41" s="58" t="s">
        <v>742</v>
      </c>
      <c r="F41" s="309"/>
      <c r="G41" s="2"/>
    </row>
    <row r="42" spans="1:7" ht="8.25" customHeight="1" x14ac:dyDescent="0.25">
      <c r="A42" s="703"/>
      <c r="B42" s="704"/>
      <c r="C42" s="704"/>
      <c r="D42" s="705"/>
      <c r="E42" s="5"/>
    </row>
    <row r="43" spans="1:7" ht="51" customHeight="1" x14ac:dyDescent="0.25">
      <c r="A43" s="714" t="s">
        <v>74</v>
      </c>
      <c r="B43" s="715"/>
      <c r="C43" s="715"/>
      <c r="D43" s="716"/>
      <c r="E43" s="101"/>
    </row>
    <row r="44" spans="1:7" ht="162" customHeight="1" x14ac:dyDescent="0.25">
      <c r="A44" s="64" t="s">
        <v>73</v>
      </c>
      <c r="B44" s="120" t="s">
        <v>72</v>
      </c>
      <c r="C44" s="285">
        <v>184</v>
      </c>
      <c r="D44" s="284">
        <f t="shared" ref="D44:D51" si="3">C44*$D$1</f>
        <v>226.32</v>
      </c>
      <c r="E44" s="58" t="s">
        <v>742</v>
      </c>
    </row>
    <row r="45" spans="1:7" ht="147.75" customHeight="1" x14ac:dyDescent="0.25">
      <c r="A45" s="64" t="s">
        <v>71</v>
      </c>
      <c r="B45" s="120" t="s">
        <v>70</v>
      </c>
      <c r="C45" s="285">
        <v>184</v>
      </c>
      <c r="D45" s="284">
        <f t="shared" si="3"/>
        <v>226.32</v>
      </c>
      <c r="E45" s="58" t="s">
        <v>742</v>
      </c>
    </row>
    <row r="46" spans="1:7" ht="168.75" customHeight="1" x14ac:dyDescent="0.25">
      <c r="A46" s="64" t="s">
        <v>69</v>
      </c>
      <c r="B46" s="120" t="s">
        <v>68</v>
      </c>
      <c r="C46" s="285">
        <v>184</v>
      </c>
      <c r="D46" s="284">
        <f t="shared" si="3"/>
        <v>226.32</v>
      </c>
      <c r="E46" s="58" t="s">
        <v>742</v>
      </c>
    </row>
    <row r="47" spans="1:7" ht="200.25" customHeight="1" x14ac:dyDescent="0.25">
      <c r="A47" s="64" t="s">
        <v>67</v>
      </c>
      <c r="B47" s="120" t="s">
        <v>66</v>
      </c>
      <c r="C47" s="92">
        <v>138</v>
      </c>
      <c r="D47" s="312">
        <f t="shared" si="3"/>
        <v>169.74</v>
      </c>
      <c r="E47" s="58" t="s">
        <v>742</v>
      </c>
    </row>
    <row r="48" spans="1:7" ht="170.25" customHeight="1" x14ac:dyDescent="0.25">
      <c r="A48" s="64" t="s">
        <v>65</v>
      </c>
      <c r="B48" s="120" t="s">
        <v>64</v>
      </c>
      <c r="C48" s="92">
        <v>114</v>
      </c>
      <c r="D48" s="312">
        <f t="shared" si="3"/>
        <v>140.22</v>
      </c>
      <c r="E48" s="58" t="s">
        <v>742</v>
      </c>
    </row>
    <row r="49" spans="1:7" ht="104.25" customHeight="1" x14ac:dyDescent="0.25">
      <c r="A49" s="64" t="s">
        <v>63</v>
      </c>
      <c r="B49" s="120" t="s">
        <v>62</v>
      </c>
      <c r="C49" s="285">
        <v>149</v>
      </c>
      <c r="D49" s="284">
        <f t="shared" si="3"/>
        <v>183.27</v>
      </c>
      <c r="E49" s="58" t="s">
        <v>742</v>
      </c>
    </row>
    <row r="50" spans="1:7" ht="104.45" customHeight="1" x14ac:dyDescent="0.25">
      <c r="A50" s="64" t="s">
        <v>61</v>
      </c>
      <c r="B50" s="120" t="s">
        <v>60</v>
      </c>
      <c r="C50" s="285">
        <v>149</v>
      </c>
      <c r="D50" s="284">
        <f t="shared" si="3"/>
        <v>183.27</v>
      </c>
      <c r="E50" s="58" t="s">
        <v>742</v>
      </c>
    </row>
    <row r="51" spans="1:7" ht="103.9" customHeight="1" x14ac:dyDescent="0.25">
      <c r="A51" s="64" t="s">
        <v>59</v>
      </c>
      <c r="B51" s="120" t="s">
        <v>58</v>
      </c>
      <c r="C51" s="285">
        <v>149</v>
      </c>
      <c r="D51" s="284">
        <f t="shared" si="3"/>
        <v>183.27</v>
      </c>
      <c r="E51" s="58" t="s">
        <v>742</v>
      </c>
    </row>
    <row r="52" spans="1:7" ht="9" customHeight="1" x14ac:dyDescent="0.25">
      <c r="A52" s="703"/>
      <c r="B52" s="704"/>
      <c r="C52" s="704"/>
      <c r="D52" s="705"/>
      <c r="E52" s="8"/>
    </row>
    <row r="53" spans="1:7" ht="60" customHeight="1" x14ac:dyDescent="0.25">
      <c r="A53" s="708" t="s">
        <v>57</v>
      </c>
      <c r="B53" s="708"/>
      <c r="C53" s="708"/>
      <c r="D53" s="708"/>
      <c r="E53" s="100"/>
    </row>
    <row r="54" spans="1:7" ht="117" customHeight="1" x14ac:dyDescent="0.25">
      <c r="A54" s="65" t="s">
        <v>56</v>
      </c>
      <c r="B54" s="120" t="s">
        <v>55</v>
      </c>
      <c r="C54" s="313">
        <v>626</v>
      </c>
      <c r="D54" s="284">
        <f t="shared" ref="D54:D79" si="4">C54*$D$1</f>
        <v>769.98</v>
      </c>
      <c r="E54" s="58" t="s">
        <v>742</v>
      </c>
    </row>
    <row r="55" spans="1:7" ht="117" customHeight="1" x14ac:dyDescent="0.25">
      <c r="A55" s="67" t="s">
        <v>54</v>
      </c>
      <c r="B55" s="120" t="s">
        <v>53</v>
      </c>
      <c r="C55" s="313">
        <v>265</v>
      </c>
      <c r="D55" s="284">
        <f t="shared" si="4"/>
        <v>325.95</v>
      </c>
      <c r="E55" s="58" t="s">
        <v>742</v>
      </c>
      <c r="G55" s="3"/>
    </row>
    <row r="56" spans="1:7" ht="117" customHeight="1" x14ac:dyDescent="0.25">
      <c r="A56" s="67" t="s">
        <v>52</v>
      </c>
      <c r="B56" s="120" t="s">
        <v>51</v>
      </c>
      <c r="C56" s="313">
        <v>212</v>
      </c>
      <c r="D56" s="284">
        <f t="shared" si="4"/>
        <v>260.76</v>
      </c>
      <c r="E56" s="58" t="s">
        <v>742</v>
      </c>
    </row>
    <row r="57" spans="1:7" ht="148.5" customHeight="1" x14ac:dyDescent="0.25">
      <c r="A57" s="67" t="s">
        <v>50</v>
      </c>
      <c r="B57" s="120" t="s">
        <v>756</v>
      </c>
      <c r="C57" s="58">
        <v>121</v>
      </c>
      <c r="D57" s="284">
        <f t="shared" si="4"/>
        <v>148.82999999999998</v>
      </c>
      <c r="E57" s="58" t="s">
        <v>742</v>
      </c>
    </row>
    <row r="58" spans="1:7" ht="148.5" customHeight="1" x14ac:dyDescent="0.25">
      <c r="A58" s="67" t="s">
        <v>49</v>
      </c>
      <c r="B58" s="120" t="s">
        <v>757</v>
      </c>
      <c r="C58" s="58">
        <v>43</v>
      </c>
      <c r="D58" s="284">
        <f t="shared" si="4"/>
        <v>52.89</v>
      </c>
      <c r="E58" s="58" t="s">
        <v>742</v>
      </c>
    </row>
    <row r="59" spans="1:7" ht="104.45" customHeight="1" x14ac:dyDescent="0.25">
      <c r="A59" s="67" t="s">
        <v>48</v>
      </c>
      <c r="B59" s="120" t="s">
        <v>47</v>
      </c>
      <c r="C59" s="314">
        <v>57</v>
      </c>
      <c r="D59" s="284">
        <f t="shared" si="4"/>
        <v>70.11</v>
      </c>
      <c r="E59" s="58" t="s">
        <v>742</v>
      </c>
    </row>
    <row r="60" spans="1:7" ht="106.9" customHeight="1" x14ac:dyDescent="0.25">
      <c r="A60" s="68" t="s">
        <v>46</v>
      </c>
      <c r="B60" s="120" t="s">
        <v>45</v>
      </c>
      <c r="C60" s="313">
        <v>106</v>
      </c>
      <c r="D60" s="284">
        <f t="shared" si="4"/>
        <v>130.38</v>
      </c>
      <c r="E60" s="58" t="s">
        <v>742</v>
      </c>
    </row>
    <row r="61" spans="1:7" ht="111.6" customHeight="1" x14ac:dyDescent="0.25">
      <c r="A61" s="68" t="s">
        <v>44</v>
      </c>
      <c r="B61" s="120" t="s">
        <v>43</v>
      </c>
      <c r="C61" s="313">
        <v>68</v>
      </c>
      <c r="D61" s="284">
        <f t="shared" si="4"/>
        <v>83.64</v>
      </c>
      <c r="E61" s="58" t="s">
        <v>742</v>
      </c>
    </row>
    <row r="62" spans="1:7" ht="159" customHeight="1" x14ac:dyDescent="0.25">
      <c r="A62" s="69" t="s">
        <v>42</v>
      </c>
      <c r="B62" s="120" t="s">
        <v>41</v>
      </c>
      <c r="C62" s="313">
        <v>60</v>
      </c>
      <c r="D62" s="284">
        <f t="shared" si="4"/>
        <v>73.8</v>
      </c>
      <c r="E62" s="58" t="s">
        <v>742</v>
      </c>
    </row>
    <row r="63" spans="1:7" ht="112.9" customHeight="1" x14ac:dyDescent="0.25">
      <c r="A63" s="67" t="s">
        <v>40</v>
      </c>
      <c r="B63" s="120" t="s">
        <v>39</v>
      </c>
      <c r="C63" s="313">
        <v>89</v>
      </c>
      <c r="D63" s="284">
        <f t="shared" si="4"/>
        <v>109.47</v>
      </c>
      <c r="E63" s="58" t="s">
        <v>742</v>
      </c>
    </row>
    <row r="64" spans="1:7" ht="139.5" customHeight="1" x14ac:dyDescent="0.25">
      <c r="A64" s="67" t="s">
        <v>38</v>
      </c>
      <c r="B64" s="120" t="s">
        <v>37</v>
      </c>
      <c r="C64" s="313">
        <v>118</v>
      </c>
      <c r="D64" s="284">
        <f t="shared" si="4"/>
        <v>145.13999999999999</v>
      </c>
      <c r="E64" s="58" t="s">
        <v>742</v>
      </c>
    </row>
    <row r="65" spans="1:5" ht="108.75" customHeight="1" x14ac:dyDescent="0.25">
      <c r="A65" s="67" t="s">
        <v>36</v>
      </c>
      <c r="B65" s="120" t="s">
        <v>35</v>
      </c>
      <c r="C65" s="313">
        <v>118</v>
      </c>
      <c r="D65" s="284">
        <f t="shared" si="4"/>
        <v>145.13999999999999</v>
      </c>
      <c r="E65" s="58" t="s">
        <v>742</v>
      </c>
    </row>
    <row r="66" spans="1:5" ht="168.75" customHeight="1" x14ac:dyDescent="0.25">
      <c r="A66" s="67" t="s">
        <v>34</v>
      </c>
      <c r="B66" s="120" t="s">
        <v>758</v>
      </c>
      <c r="C66" s="313">
        <v>72</v>
      </c>
      <c r="D66" s="284">
        <f t="shared" si="4"/>
        <v>88.56</v>
      </c>
      <c r="E66" s="58" t="s">
        <v>742</v>
      </c>
    </row>
    <row r="67" spans="1:5" ht="131.44999999999999" customHeight="1" x14ac:dyDescent="0.25">
      <c r="A67" s="67" t="s">
        <v>33</v>
      </c>
      <c r="B67" s="120" t="s">
        <v>32</v>
      </c>
      <c r="C67" s="313">
        <v>169</v>
      </c>
      <c r="D67" s="284">
        <f t="shared" si="4"/>
        <v>207.87</v>
      </c>
      <c r="E67" s="58" t="s">
        <v>742</v>
      </c>
    </row>
    <row r="68" spans="1:5" ht="131.44999999999999" customHeight="1" x14ac:dyDescent="0.25">
      <c r="A68" s="67" t="s">
        <v>31</v>
      </c>
      <c r="B68" s="120" t="s">
        <v>30</v>
      </c>
      <c r="C68" s="313">
        <v>101</v>
      </c>
      <c r="D68" s="284">
        <f t="shared" si="4"/>
        <v>124.23</v>
      </c>
      <c r="E68" s="58" t="s">
        <v>742</v>
      </c>
    </row>
    <row r="69" spans="1:5" ht="99" customHeight="1" x14ac:dyDescent="0.25">
      <c r="A69" s="67" t="s">
        <v>29</v>
      </c>
      <c r="B69" s="120" t="s">
        <v>28</v>
      </c>
      <c r="C69" s="313">
        <v>51</v>
      </c>
      <c r="D69" s="284">
        <f t="shared" si="4"/>
        <v>62.73</v>
      </c>
      <c r="E69" s="58" t="s">
        <v>742</v>
      </c>
    </row>
    <row r="70" spans="1:5" ht="221.25" customHeight="1" x14ac:dyDescent="0.25">
      <c r="A70" s="69" t="s">
        <v>27</v>
      </c>
      <c r="B70" s="120" t="s">
        <v>26</v>
      </c>
      <c r="C70" s="313">
        <v>72</v>
      </c>
      <c r="D70" s="284">
        <f t="shared" si="4"/>
        <v>88.56</v>
      </c>
      <c r="E70" s="58" t="s">
        <v>742</v>
      </c>
    </row>
    <row r="71" spans="1:5" ht="221.25" customHeight="1" x14ac:dyDescent="0.25">
      <c r="A71" s="369" t="s">
        <v>1244</v>
      </c>
      <c r="B71" s="120" t="s">
        <v>25</v>
      </c>
      <c r="C71" s="315">
        <v>82</v>
      </c>
      <c r="D71" s="284">
        <f t="shared" si="4"/>
        <v>100.86</v>
      </c>
      <c r="E71" s="58" t="s">
        <v>742</v>
      </c>
    </row>
    <row r="72" spans="1:5" ht="74.25" customHeight="1" x14ac:dyDescent="0.25">
      <c r="A72" s="67" t="s">
        <v>24</v>
      </c>
      <c r="B72" s="120" t="s">
        <v>23</v>
      </c>
      <c r="C72" s="313">
        <v>51</v>
      </c>
      <c r="D72" s="284">
        <f t="shared" si="4"/>
        <v>62.73</v>
      </c>
      <c r="E72" s="58" t="s">
        <v>742</v>
      </c>
    </row>
    <row r="73" spans="1:5" ht="142.5" customHeight="1" x14ac:dyDescent="0.25">
      <c r="A73" s="69" t="s">
        <v>22</v>
      </c>
      <c r="B73" s="120" t="s">
        <v>21</v>
      </c>
      <c r="C73" s="77">
        <v>384</v>
      </c>
      <c r="D73" s="284">
        <f t="shared" si="4"/>
        <v>472.32</v>
      </c>
      <c r="E73" s="58" t="s">
        <v>742</v>
      </c>
    </row>
    <row r="74" spans="1:5" ht="142.5" customHeight="1" x14ac:dyDescent="0.25">
      <c r="A74" s="69" t="s">
        <v>20</v>
      </c>
      <c r="B74" s="120" t="s">
        <v>19</v>
      </c>
      <c r="C74" s="77">
        <v>331</v>
      </c>
      <c r="D74" s="284">
        <f t="shared" si="4"/>
        <v>407.13</v>
      </c>
      <c r="E74" s="58" t="s">
        <v>742</v>
      </c>
    </row>
    <row r="75" spans="1:5" ht="142.5" customHeight="1" x14ac:dyDescent="0.25">
      <c r="A75" s="69" t="s">
        <v>18</v>
      </c>
      <c r="B75" s="120" t="s">
        <v>17</v>
      </c>
      <c r="C75" s="77">
        <v>21</v>
      </c>
      <c r="D75" s="284">
        <f t="shared" si="4"/>
        <v>25.83</v>
      </c>
      <c r="E75" s="58" t="s">
        <v>742</v>
      </c>
    </row>
    <row r="76" spans="1:5" ht="142.5" customHeight="1" x14ac:dyDescent="0.25">
      <c r="A76" s="370" t="s">
        <v>1245</v>
      </c>
      <c r="B76" s="120" t="s">
        <v>16</v>
      </c>
      <c r="C76" s="77">
        <v>52</v>
      </c>
      <c r="D76" s="284">
        <f t="shared" si="4"/>
        <v>63.96</v>
      </c>
      <c r="E76" s="58" t="s">
        <v>742</v>
      </c>
    </row>
    <row r="77" spans="1:5" ht="127.15" customHeight="1" x14ac:dyDescent="0.25">
      <c r="A77" s="64" t="s">
        <v>15</v>
      </c>
      <c r="B77" s="120" t="s">
        <v>14</v>
      </c>
      <c r="C77" s="315">
        <v>84</v>
      </c>
      <c r="D77" s="284">
        <f t="shared" si="4"/>
        <v>103.32</v>
      </c>
      <c r="E77" s="58" t="s">
        <v>742</v>
      </c>
    </row>
    <row r="78" spans="1:5" ht="127.15" customHeight="1" x14ac:dyDescent="0.25">
      <c r="A78" s="65" t="s">
        <v>1246</v>
      </c>
      <c r="B78" s="120" t="s">
        <v>13</v>
      </c>
      <c r="C78" s="285">
        <v>105</v>
      </c>
      <c r="D78" s="284">
        <f t="shared" si="4"/>
        <v>129.15</v>
      </c>
      <c r="E78" s="58" t="s">
        <v>742</v>
      </c>
    </row>
    <row r="79" spans="1:5" ht="105" customHeight="1" x14ac:dyDescent="0.25">
      <c r="A79" s="70" t="s">
        <v>1247</v>
      </c>
      <c r="B79" s="120" t="s">
        <v>12</v>
      </c>
      <c r="C79" s="285">
        <v>4</v>
      </c>
      <c r="D79" s="284">
        <f t="shared" si="4"/>
        <v>4.92</v>
      </c>
      <c r="E79" s="58" t="s">
        <v>742</v>
      </c>
    </row>
    <row r="80" spans="1:5" ht="9.75" customHeight="1" x14ac:dyDescent="0.25">
      <c r="A80" s="718"/>
      <c r="B80" s="718"/>
      <c r="C80" s="718"/>
      <c r="D80" s="718"/>
      <c r="E80" s="718"/>
    </row>
    <row r="81" spans="1:7" ht="51" customHeight="1" x14ac:dyDescent="0.25">
      <c r="A81" s="708" t="s">
        <v>11</v>
      </c>
      <c r="B81" s="708"/>
      <c r="C81" s="708"/>
      <c r="D81" s="708"/>
      <c r="E81" s="100"/>
    </row>
    <row r="82" spans="1:7" ht="48" customHeight="1" x14ac:dyDescent="0.25">
      <c r="A82" s="713" t="s">
        <v>10</v>
      </c>
      <c r="B82" s="713"/>
      <c r="C82" s="713"/>
      <c r="D82" s="713"/>
      <c r="E82" s="101"/>
    </row>
    <row r="83" spans="1:7" ht="111" customHeight="1" x14ac:dyDescent="0.25">
      <c r="A83" s="63" t="s">
        <v>9</v>
      </c>
      <c r="B83" s="120" t="s">
        <v>759</v>
      </c>
      <c r="C83" s="58">
        <v>289</v>
      </c>
      <c r="D83" s="284">
        <f>C83*$D$1</f>
        <v>355.46999999999997</v>
      </c>
      <c r="E83" s="58" t="s">
        <v>742</v>
      </c>
    </row>
    <row r="84" spans="1:7" s="6" customFormat="1" ht="177" customHeight="1" x14ac:dyDescent="0.25">
      <c r="A84" s="63" t="s">
        <v>8</v>
      </c>
      <c r="B84" s="120" t="s">
        <v>760</v>
      </c>
      <c r="C84" s="58">
        <v>95</v>
      </c>
      <c r="D84" s="284">
        <f>C84*$D$1</f>
        <v>116.85</v>
      </c>
      <c r="E84" s="58" t="s">
        <v>742</v>
      </c>
      <c r="F84" s="309"/>
      <c r="G84" s="7"/>
    </row>
    <row r="85" spans="1:7" s="6" customFormat="1" ht="180" customHeight="1" x14ac:dyDescent="0.25">
      <c r="A85" s="63" t="s">
        <v>7</v>
      </c>
      <c r="B85" s="120" t="s">
        <v>761</v>
      </c>
      <c r="C85" s="58">
        <v>128</v>
      </c>
      <c r="D85" s="284">
        <f>C85*$D$1</f>
        <v>157.44</v>
      </c>
      <c r="E85" s="58" t="s">
        <v>742</v>
      </c>
      <c r="F85" s="309"/>
      <c r="G85" s="7"/>
    </row>
    <row r="86" spans="1:7" s="6" customFormat="1" ht="162" customHeight="1" x14ac:dyDescent="0.25">
      <c r="A86" s="63" t="s">
        <v>6</v>
      </c>
      <c r="B86" s="120" t="s">
        <v>762</v>
      </c>
      <c r="C86" s="58">
        <v>233</v>
      </c>
      <c r="D86" s="284">
        <f>C86*$D$1</f>
        <v>286.58999999999997</v>
      </c>
      <c r="E86" s="58" t="s">
        <v>742</v>
      </c>
      <c r="F86" s="309"/>
      <c r="G86" s="7"/>
    </row>
    <row r="87" spans="1:7" s="6" customFormat="1" ht="11.25" customHeight="1" x14ac:dyDescent="0.25">
      <c r="A87" s="709"/>
      <c r="B87" s="709"/>
      <c r="C87" s="709"/>
      <c r="D87" s="709"/>
      <c r="E87" s="5"/>
      <c r="F87" s="309"/>
      <c r="G87" s="7"/>
    </row>
    <row r="88" spans="1:7" s="4" customFormat="1" ht="48" customHeight="1" x14ac:dyDescent="0.25">
      <c r="A88" s="713" t="s">
        <v>5</v>
      </c>
      <c r="B88" s="713"/>
      <c r="C88" s="713"/>
      <c r="D88" s="713"/>
      <c r="E88" s="102"/>
      <c r="F88" s="309"/>
      <c r="G88" s="2"/>
    </row>
    <row r="89" spans="1:7" s="4" customFormat="1" ht="136.5" customHeight="1" x14ac:dyDescent="0.25">
      <c r="A89" s="63" t="s">
        <v>4</v>
      </c>
      <c r="B89" s="120" t="s">
        <v>763</v>
      </c>
      <c r="C89" s="58">
        <v>71</v>
      </c>
      <c r="D89" s="284">
        <f>C89*$D$1</f>
        <v>87.33</v>
      </c>
      <c r="E89" s="58" t="s">
        <v>742</v>
      </c>
      <c r="F89" s="309"/>
      <c r="G89" s="2"/>
    </row>
    <row r="90" spans="1:7" s="4" customFormat="1" ht="135" customHeight="1" x14ac:dyDescent="0.25">
      <c r="A90" s="63" t="s">
        <v>3</v>
      </c>
      <c r="B90" s="120" t="s">
        <v>764</v>
      </c>
      <c r="C90" s="58">
        <v>97</v>
      </c>
      <c r="D90" s="284">
        <f>C90*$D$1</f>
        <v>119.31</v>
      </c>
      <c r="E90" s="58" t="s">
        <v>742</v>
      </c>
      <c r="F90" s="309"/>
      <c r="G90" s="2"/>
    </row>
    <row r="91" spans="1:7" s="4" customFormat="1" ht="177" customHeight="1" x14ac:dyDescent="0.25">
      <c r="A91" s="66" t="s">
        <v>2</v>
      </c>
      <c r="B91" s="120" t="s">
        <v>765</v>
      </c>
      <c r="C91" s="58">
        <v>150</v>
      </c>
      <c r="D91" s="284">
        <f>C91*$D$1</f>
        <v>184.5</v>
      </c>
      <c r="E91" s="58" t="s">
        <v>742</v>
      </c>
      <c r="F91" s="309"/>
      <c r="G91" s="2"/>
    </row>
    <row r="92" spans="1:7" s="4" customFormat="1" ht="171" customHeight="1" x14ac:dyDescent="0.25">
      <c r="A92" s="71" t="s">
        <v>663</v>
      </c>
      <c r="B92" s="120" t="s">
        <v>766</v>
      </c>
      <c r="C92" s="58">
        <v>116</v>
      </c>
      <c r="D92" s="284">
        <f>C92*$D$1</f>
        <v>142.68</v>
      </c>
      <c r="E92" s="58" t="s">
        <v>742</v>
      </c>
      <c r="F92" s="309"/>
      <c r="G92" s="2"/>
    </row>
    <row r="93" spans="1:7" s="4" customFormat="1" ht="180.75" customHeight="1" x14ac:dyDescent="0.25">
      <c r="A93" s="63" t="s">
        <v>1</v>
      </c>
      <c r="B93" s="120" t="s">
        <v>767</v>
      </c>
      <c r="C93" s="58">
        <v>211</v>
      </c>
      <c r="D93" s="284">
        <f>C93*$D$1</f>
        <v>259.52999999999997</v>
      </c>
      <c r="E93" s="58" t="s">
        <v>742</v>
      </c>
      <c r="F93" s="309"/>
      <c r="G93" s="2"/>
    </row>
    <row r="94" spans="1:7" ht="127.5" customHeight="1" x14ac:dyDescent="0.25">
      <c r="A94" s="717" t="s">
        <v>0</v>
      </c>
      <c r="B94" s="717"/>
      <c r="C94" s="717"/>
      <c r="D94" s="717"/>
    </row>
  </sheetData>
  <mergeCells count="20">
    <mergeCell ref="A3:D3"/>
    <mergeCell ref="A7:D7"/>
    <mergeCell ref="A6:D6"/>
    <mergeCell ref="A88:D88"/>
    <mergeCell ref="A43:D43"/>
    <mergeCell ref="A52:D52"/>
    <mergeCell ref="A94:D94"/>
    <mergeCell ref="A53:D53"/>
    <mergeCell ref="A81:D81"/>
    <mergeCell ref="A82:D82"/>
    <mergeCell ref="A80:E80"/>
    <mergeCell ref="A9:D9"/>
    <mergeCell ref="A11:D11"/>
    <mergeCell ref="A21:D21"/>
    <mergeCell ref="A10:D10"/>
    <mergeCell ref="A87:D87"/>
    <mergeCell ref="A33:D33"/>
    <mergeCell ref="A34:D34"/>
    <mergeCell ref="A35:D35"/>
    <mergeCell ref="A42:D42"/>
  </mergeCells>
  <hyperlinks>
    <hyperlink ref="A8" r:id="rId1"/>
    <hyperlink ref="A12" r:id="rId2" display="http://www.bcscctv.pl/bcs-ups-ip16gb-e-s-rack5u-switch-poe-z-zasilaczem-buforowym-do-16-kamer-16x-poe-2x-gigabit-obudowa-rack.html"/>
    <hyperlink ref="A13" r:id="rId3" display="http://www.bcscctv.pl/bcs-ups-ip8gb-e-s-rack5u-switch-poe-z-zasilaczem-buforowym-do-8-kamer-8x-poe-2x-gigabit-obudowa-rack.html"/>
    <hyperlink ref="A14" r:id="rId4" display="http://www.bcscctv.pl/bcs-ups-ip16-e-s-rack5u-switch-poe-z-zasilaczem-buforowym-do-17-kamer-obudowa-rack.html"/>
    <hyperlink ref="A15" r:id="rId5" display="http://www.bcscctv.pl/bcs-ups-ip8-e-s-rack5u-switch-poe-z-zasilaczem-buforowym-do-9-kamer-obudowa-rack.html"/>
    <hyperlink ref="A17" r:id="rId6" display="http://www.bcscctv.pl/bcs-ups-ip8gb-e-s-switch-poe-z-zasilaczem-buforowym-do-8-kamer-8x-poe-2x-gigabit-obudowa-wewnetrzna.html"/>
    <hyperlink ref="A18" r:id="rId7"/>
    <hyperlink ref="A19" r:id="rId8"/>
    <hyperlink ref="A20" r:id="rId9" display="http://www.bcscctv.pl/bcs-ups-ip4-z-e-s-switch-poe-z-zasilaczem-buforowym-do-5-kamer-obudowa-zewnetrzna.html"/>
    <hyperlink ref="A22" r:id="rId10" display="http://www.bcscctv.pl/bcs-ip16gb-rack5u-switch-poe-z-zasilaczem-do-16-kamer-16x-poe-2x-gigabit-obudowa-rack.html"/>
    <hyperlink ref="A23" r:id="rId11" display="http://www.bcscctv.pl/bcs-ip8gb-rack5u-switch-poe-z-zasilaczem-do-8-kamer-8x-poe-2x-gigabit-obudowa-rack.html"/>
    <hyperlink ref="A24" r:id="rId12" display="http://www.bcscctv.pl/bcs-ip16gb-e-s-switch-poe-z-zasilaczem-do-16-kamer-16x-poe-2x-gigabit-obudowa-wewnetrzna.html"/>
    <hyperlink ref="A25" r:id="rId13" display="http://www.bcscctv.pl/bcs-ip8gb-e-s-switch-poe-z-zasilaczem-do-8-kamer-8x-poe-2x-gigabit-obudowa-wewnetrzna.html"/>
    <hyperlink ref="A26" r:id="rId14" display="http://www.bcscctv.pl/bcs-ip8gb-e-s-e-switch-poe-z-zasilaczem-do-8-kamer-8x-poe-2x-gigabit-obudowa-wewnetrzna.html"/>
    <hyperlink ref="A27" r:id="rId15" display="http://www.bcscctv.pl/bcs-ip8gb-z-e-s-switch-poe-z-zasilaczem-do-8-kamer-8x-poe-2x-gigabit-obudowa-zewnetrzna.html"/>
    <hyperlink ref="A16" r:id="rId16" display="http://www.bcscctv.pl/bcs-ups-ip16gb-e-s-switch-poe-z-zasilaczem-buforowym-do-16-kamer-16x-poe-2x-gigabit-obudowa-wewnetrzna.html"/>
    <hyperlink ref="A28" r:id="rId17"/>
    <hyperlink ref="A29" r:id="rId18"/>
    <hyperlink ref="A30" r:id="rId19"/>
    <hyperlink ref="A31" r:id="rId20"/>
    <hyperlink ref="A32" r:id="rId21"/>
    <hyperlink ref="A36" r:id="rId22"/>
    <hyperlink ref="A37" r:id="rId23"/>
    <hyperlink ref="A38" r:id="rId24"/>
    <hyperlink ref="A39" r:id="rId25"/>
    <hyperlink ref="A40" r:id="rId26"/>
    <hyperlink ref="A41" r:id="rId27"/>
    <hyperlink ref="A44" r:id="rId28"/>
    <hyperlink ref="A45" r:id="rId29"/>
    <hyperlink ref="A46" r:id="rId30"/>
    <hyperlink ref="A47" r:id="rId31"/>
    <hyperlink ref="A48" r:id="rId32"/>
    <hyperlink ref="A49" r:id="rId33"/>
    <hyperlink ref="A50" r:id="rId34"/>
    <hyperlink ref="A51" r:id="rId35"/>
    <hyperlink ref="A54" r:id="rId36" display="http://www.bcscctv.pl/bcs-xpoe10gb-switch-poe-do-zabudowy-10-portow-8x-poe-2x-gigabit-uplink.html"/>
    <hyperlink ref="A56" r:id="rId37"/>
    <hyperlink ref="A57" r:id="rId38"/>
    <hyperlink ref="A58" r:id="rId39"/>
    <hyperlink ref="A59" r:id="rId40"/>
    <hyperlink ref="A60" r:id="rId41"/>
    <hyperlink ref="A61" r:id="rId42"/>
    <hyperlink ref="A62" r:id="rId43"/>
    <hyperlink ref="A63" r:id="rId44"/>
    <hyperlink ref="A64" r:id="rId45"/>
    <hyperlink ref="A65" r:id="rId46"/>
    <hyperlink ref="A66" r:id="rId47"/>
    <hyperlink ref="A67" r:id="rId48"/>
    <hyperlink ref="A68" r:id="rId49"/>
    <hyperlink ref="A69" r:id="rId50"/>
    <hyperlink ref="A70" r:id="rId51"/>
    <hyperlink ref="A72" r:id="rId52"/>
    <hyperlink ref="A73" r:id="rId53"/>
    <hyperlink ref="A74" r:id="rId54"/>
    <hyperlink ref="A75" r:id="rId55"/>
    <hyperlink ref="A83" r:id="rId56"/>
    <hyperlink ref="A84" r:id="rId57"/>
    <hyperlink ref="A85" r:id="rId58"/>
    <hyperlink ref="A86" r:id="rId59"/>
    <hyperlink ref="A89" r:id="rId60"/>
    <hyperlink ref="A90" r:id="rId61"/>
    <hyperlink ref="A93" r:id="rId62"/>
    <hyperlink ref="A55" r:id="rId63"/>
    <hyperlink ref="A77" r:id="rId64"/>
    <hyperlink ref="A78" r:id="rId65" display="https://www.bcscctv.pl/bcs-ob-2-adapter-slupowy-do-obudow-typu-bcs-xl.html"/>
    <hyperlink ref="A91" r:id="rId66"/>
    <hyperlink ref="A92" r:id="rId67" display="http://www.bcscctv.pl/bcs-l3-obudowa-zewnetrzna.html"/>
    <hyperlink ref="A4" r:id="rId68"/>
    <hyperlink ref="A5" r:id="rId69"/>
  </hyperlinks>
  <printOptions horizontalCentered="1"/>
  <pageMargins left="0.74803149606299213" right="0.19685039370078741" top="0.59055118110236227" bottom="0.39370078740157483" header="0.51181102362204722" footer="0.51181102362204722"/>
  <pageSetup paperSize="9" scale="25" orientation="portrait" r:id="rId70"/>
  <headerFooter alignWithMargins="0">
    <oddFooter>Strona &amp;P</oddFooter>
  </headerFooter>
  <rowBreaks count="4" manualBreakCount="4">
    <brk id="1" max="16383" man="1"/>
    <brk id="20" max="16383" man="1"/>
    <brk id="48" max="16383" man="1"/>
    <brk id="80" max="16383" man="1"/>
  </rowBreaks>
  <drawing r:id="rId7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H92"/>
  <sheetViews>
    <sheetView view="pageBreakPreview" zoomScale="60" zoomScaleNormal="70" zoomScalePageLayoutView="70" workbookViewId="0">
      <pane ySplit="2" topLeftCell="A3" activePane="bottomLeft" state="frozen"/>
      <selection pane="bottomLeft"/>
    </sheetView>
  </sheetViews>
  <sheetFormatPr defaultColWidth="45.42578125" defaultRowHeight="33.75" x14ac:dyDescent="0.25"/>
  <cols>
    <col min="1" max="1" width="55.7109375" style="10" customWidth="1"/>
    <col min="2" max="2" width="178" style="428" customWidth="1"/>
    <col min="3" max="3" width="38.85546875" style="429" customWidth="1"/>
    <col min="4" max="4" width="38.85546875" style="430" customWidth="1"/>
    <col min="5" max="5" width="38.85546875" style="78" customWidth="1"/>
    <col min="6" max="6" width="88.7109375" style="1" customWidth="1"/>
    <col min="7" max="16384" width="45.42578125" style="1"/>
  </cols>
  <sheetData>
    <row r="1" spans="1:8" s="25" customFormat="1" ht="2.25" customHeight="1" x14ac:dyDescent="0.2">
      <c r="A1" s="62"/>
      <c r="B1" s="410"/>
      <c r="C1" s="411"/>
      <c r="D1" s="412">
        <v>1.23</v>
      </c>
      <c r="E1" s="78"/>
    </row>
    <row r="2" spans="1:8" ht="80.25" customHeight="1" x14ac:dyDescent="0.25">
      <c r="A2" s="395" t="s">
        <v>124</v>
      </c>
      <c r="B2" s="395" t="s">
        <v>123</v>
      </c>
      <c r="C2" s="413" t="s">
        <v>743</v>
      </c>
      <c r="D2" s="413" t="s">
        <v>744</v>
      </c>
      <c r="E2" s="137" t="s">
        <v>739</v>
      </c>
    </row>
    <row r="3" spans="1:8" ht="88.15" customHeight="1" x14ac:dyDescent="0.25">
      <c r="A3" s="719" t="s">
        <v>1281</v>
      </c>
      <c r="B3" s="720"/>
      <c r="C3" s="720"/>
      <c r="D3" s="721"/>
      <c r="E3" s="80"/>
    </row>
    <row r="4" spans="1:8" ht="59.45" customHeight="1" x14ac:dyDescent="0.25">
      <c r="A4" s="722" t="s">
        <v>1282</v>
      </c>
      <c r="B4" s="723"/>
      <c r="C4" s="723"/>
      <c r="D4" s="724"/>
      <c r="E4" s="81"/>
    </row>
    <row r="5" spans="1:8" s="11" customFormat="1" ht="26.25" customHeight="1" x14ac:dyDescent="0.2">
      <c r="A5" s="734" t="s">
        <v>249</v>
      </c>
      <c r="B5" s="734"/>
      <c r="C5" s="734"/>
      <c r="D5" s="734"/>
      <c r="E5" s="193"/>
      <c r="F5" s="191"/>
      <c r="G5" s="13"/>
      <c r="H5" s="12"/>
    </row>
    <row r="6" spans="1:8" s="418" customFormat="1" ht="390" customHeight="1" x14ac:dyDescent="0.25">
      <c r="A6" s="414" t="s">
        <v>1283</v>
      </c>
      <c r="B6" s="415" t="s">
        <v>1284</v>
      </c>
      <c r="C6" s="416">
        <v>1165</v>
      </c>
      <c r="D6" s="416">
        <f>C6*$D$1</f>
        <v>1432.95</v>
      </c>
      <c r="E6" s="79" t="s">
        <v>740</v>
      </c>
      <c r="F6" s="417"/>
    </row>
    <row r="7" spans="1:8" s="418" customFormat="1" ht="330.75" customHeight="1" x14ac:dyDescent="0.25">
      <c r="A7" s="414" t="s">
        <v>1285</v>
      </c>
      <c r="B7" s="415" t="s">
        <v>1286</v>
      </c>
      <c r="C7" s="416">
        <v>585</v>
      </c>
      <c r="D7" s="416">
        <f>C7*$D$1</f>
        <v>719.55</v>
      </c>
      <c r="E7" s="79" t="s">
        <v>740</v>
      </c>
    </row>
    <row r="8" spans="1:8" s="418" customFormat="1" ht="375" customHeight="1" x14ac:dyDescent="0.25">
      <c r="A8" s="414" t="s">
        <v>1287</v>
      </c>
      <c r="B8" s="415" t="s">
        <v>1288</v>
      </c>
      <c r="C8" s="416">
        <v>485</v>
      </c>
      <c r="D8" s="416">
        <f>C8*$D$1</f>
        <v>596.54999999999995</v>
      </c>
      <c r="E8" s="79" t="s">
        <v>740</v>
      </c>
    </row>
    <row r="9" spans="1:8" s="418" customFormat="1" ht="8.4499999999999993" customHeight="1" x14ac:dyDescent="0.25">
      <c r="A9" s="731"/>
      <c r="B9" s="732"/>
      <c r="C9" s="732"/>
      <c r="D9" s="733"/>
      <c r="E9" s="419"/>
    </row>
    <row r="10" spans="1:8" s="11" customFormat="1" ht="26.25" customHeight="1" x14ac:dyDescent="0.2">
      <c r="A10" s="734" t="s">
        <v>246</v>
      </c>
      <c r="B10" s="734"/>
      <c r="C10" s="734"/>
      <c r="D10" s="734"/>
      <c r="E10" s="193"/>
      <c r="F10" s="191"/>
      <c r="G10" s="13"/>
      <c r="H10" s="12"/>
    </row>
    <row r="11" spans="1:8" s="418" customFormat="1" ht="408.75" customHeight="1" x14ac:dyDescent="0.25">
      <c r="A11" s="414" t="s">
        <v>1289</v>
      </c>
      <c r="B11" s="415" t="s">
        <v>1290</v>
      </c>
      <c r="C11" s="416">
        <v>770</v>
      </c>
      <c r="D11" s="416">
        <f>C11*$D$1</f>
        <v>947.1</v>
      </c>
      <c r="E11" s="79" t="s">
        <v>740</v>
      </c>
    </row>
    <row r="12" spans="1:8" s="418" customFormat="1" ht="380.25" customHeight="1" x14ac:dyDescent="0.25">
      <c r="A12" s="414" t="s">
        <v>1291</v>
      </c>
      <c r="B12" s="415" t="s">
        <v>1292</v>
      </c>
      <c r="C12" s="416">
        <v>425</v>
      </c>
      <c r="D12" s="416">
        <f>C12*$D$1</f>
        <v>522.75</v>
      </c>
      <c r="E12" s="79" t="s">
        <v>740</v>
      </c>
    </row>
    <row r="13" spans="1:8" s="418" customFormat="1" ht="362.25" customHeight="1" x14ac:dyDescent="0.25">
      <c r="A13" s="414" t="s">
        <v>1293</v>
      </c>
      <c r="B13" s="415" t="s">
        <v>1294</v>
      </c>
      <c r="C13" s="416">
        <v>295</v>
      </c>
      <c r="D13" s="416">
        <f>C13*$D$1</f>
        <v>362.85</v>
      </c>
      <c r="E13" s="79" t="s">
        <v>740</v>
      </c>
    </row>
    <row r="14" spans="1:8" s="418" customFormat="1" ht="7.9" customHeight="1" x14ac:dyDescent="0.25">
      <c r="A14" s="731"/>
      <c r="B14" s="732"/>
      <c r="C14" s="732"/>
      <c r="D14" s="733"/>
      <c r="E14" s="419"/>
    </row>
    <row r="15" spans="1:8" s="11" customFormat="1" ht="26.25" customHeight="1" x14ac:dyDescent="0.2">
      <c r="A15" s="734" t="s">
        <v>243</v>
      </c>
      <c r="B15" s="734"/>
      <c r="C15" s="734"/>
      <c r="D15" s="734"/>
      <c r="E15" s="193"/>
      <c r="F15" s="191"/>
      <c r="G15" s="13"/>
      <c r="H15" s="12"/>
    </row>
    <row r="16" spans="1:8" s="418" customFormat="1" ht="385.5" customHeight="1" x14ac:dyDescent="0.25">
      <c r="A16" s="414" t="s">
        <v>1295</v>
      </c>
      <c r="B16" s="415" t="s">
        <v>1296</v>
      </c>
      <c r="C16" s="416">
        <v>575</v>
      </c>
      <c r="D16" s="416">
        <f>C16*$D$1</f>
        <v>707.25</v>
      </c>
      <c r="E16" s="79" t="s">
        <v>740</v>
      </c>
    </row>
    <row r="17" spans="1:8" s="418" customFormat="1" ht="358.5" customHeight="1" x14ac:dyDescent="0.25">
      <c r="A17" s="414" t="s">
        <v>1297</v>
      </c>
      <c r="B17" s="415" t="s">
        <v>1298</v>
      </c>
      <c r="C17" s="416">
        <v>385</v>
      </c>
      <c r="D17" s="416">
        <f>C17*$D$1</f>
        <v>473.55</v>
      </c>
      <c r="E17" s="79" t="s">
        <v>740</v>
      </c>
    </row>
    <row r="18" spans="1:8" s="418" customFormat="1" ht="355.5" customHeight="1" x14ac:dyDescent="0.25">
      <c r="A18" s="414" t="s">
        <v>1299</v>
      </c>
      <c r="B18" s="415" t="s">
        <v>1300</v>
      </c>
      <c r="C18" s="416">
        <v>235</v>
      </c>
      <c r="D18" s="416">
        <f>C18*$D$1</f>
        <v>289.05</v>
      </c>
      <c r="E18" s="79" t="s">
        <v>740</v>
      </c>
    </row>
    <row r="19" spans="1:8" s="418" customFormat="1" ht="8.4499999999999993" customHeight="1" x14ac:dyDescent="0.25">
      <c r="A19" s="731"/>
      <c r="B19" s="732"/>
      <c r="C19" s="732"/>
      <c r="D19" s="733"/>
      <c r="E19" s="419"/>
    </row>
    <row r="20" spans="1:8" ht="59.45" customHeight="1" x14ac:dyDescent="0.25">
      <c r="A20" s="722" t="s">
        <v>1301</v>
      </c>
      <c r="B20" s="723"/>
      <c r="C20" s="723"/>
      <c r="D20" s="724"/>
      <c r="E20" s="81"/>
    </row>
    <row r="21" spans="1:8" s="11" customFormat="1" ht="26.25" customHeight="1" x14ac:dyDescent="0.2">
      <c r="A21" s="734" t="s">
        <v>1302</v>
      </c>
      <c r="B21" s="734"/>
      <c r="C21" s="734"/>
      <c r="D21" s="734"/>
      <c r="E21" s="193"/>
      <c r="F21" s="191"/>
      <c r="G21" s="13"/>
      <c r="H21" s="12"/>
    </row>
    <row r="22" spans="1:8" s="418" customFormat="1" ht="369.75" customHeight="1" x14ac:dyDescent="0.25">
      <c r="A22" s="414" t="s">
        <v>1303</v>
      </c>
      <c r="B22" s="415" t="s">
        <v>1304</v>
      </c>
      <c r="C22" s="416">
        <v>660</v>
      </c>
      <c r="D22" s="416">
        <f>C22*$D$1</f>
        <v>811.8</v>
      </c>
      <c r="E22" s="79" t="s">
        <v>740</v>
      </c>
      <c r="F22" s="420"/>
    </row>
    <row r="23" spans="1:8" s="418" customFormat="1" ht="345" customHeight="1" x14ac:dyDescent="0.25">
      <c r="A23" s="414" t="s">
        <v>1305</v>
      </c>
      <c r="B23" s="415" t="s">
        <v>1306</v>
      </c>
      <c r="C23" s="416">
        <v>585</v>
      </c>
      <c r="D23" s="416">
        <f>C23*$D$1</f>
        <v>719.55</v>
      </c>
      <c r="E23" s="79" t="s">
        <v>740</v>
      </c>
    </row>
    <row r="24" spans="1:8" s="418" customFormat="1" ht="384" customHeight="1" x14ac:dyDescent="0.25">
      <c r="A24" s="414" t="s">
        <v>1307</v>
      </c>
      <c r="B24" s="415" t="s">
        <v>1346</v>
      </c>
      <c r="C24" s="416">
        <v>425</v>
      </c>
      <c r="D24" s="416">
        <f>C24*$D$1</f>
        <v>522.75</v>
      </c>
      <c r="E24" s="79" t="s">
        <v>740</v>
      </c>
    </row>
    <row r="25" spans="1:8" s="418" customFormat="1" ht="369.75" customHeight="1" x14ac:dyDescent="0.25">
      <c r="A25" s="414" t="s">
        <v>1308</v>
      </c>
      <c r="B25" s="415" t="s">
        <v>1309</v>
      </c>
      <c r="C25" s="416">
        <v>365</v>
      </c>
      <c r="D25" s="416">
        <f>C25*$D$1</f>
        <v>448.95</v>
      </c>
      <c r="E25" s="79" t="s">
        <v>740</v>
      </c>
    </row>
    <row r="26" spans="1:8" s="418" customFormat="1" ht="326.25" customHeight="1" x14ac:dyDescent="0.25">
      <c r="A26" s="414" t="s">
        <v>1310</v>
      </c>
      <c r="B26" s="415" t="s">
        <v>1311</v>
      </c>
      <c r="C26" s="416">
        <v>295</v>
      </c>
      <c r="D26" s="416">
        <f>C26*$D$1</f>
        <v>362.85</v>
      </c>
      <c r="E26" s="79" t="s">
        <v>740</v>
      </c>
    </row>
    <row r="27" spans="1:8" s="418" customFormat="1" ht="8.4499999999999993" customHeight="1" x14ac:dyDescent="0.25">
      <c r="A27" s="731"/>
      <c r="B27" s="732"/>
      <c r="C27" s="732"/>
      <c r="D27" s="733"/>
      <c r="E27" s="419"/>
    </row>
    <row r="28" spans="1:8" s="11" customFormat="1" ht="26.25" customHeight="1" x14ac:dyDescent="0.2">
      <c r="A28" s="734" t="s">
        <v>1312</v>
      </c>
      <c r="B28" s="734"/>
      <c r="C28" s="734"/>
      <c r="D28" s="734"/>
      <c r="E28" s="193"/>
      <c r="F28" s="191"/>
      <c r="G28" s="13"/>
      <c r="H28" s="12"/>
    </row>
    <row r="29" spans="1:8" s="418" customFormat="1" ht="389.25" customHeight="1" x14ac:dyDescent="0.25">
      <c r="A29" s="414" t="s">
        <v>1313</v>
      </c>
      <c r="B29" s="415" t="s">
        <v>1314</v>
      </c>
      <c r="C29" s="416">
        <v>635</v>
      </c>
      <c r="D29" s="416">
        <f>C29*$D$1</f>
        <v>781.05</v>
      </c>
      <c r="E29" s="79" t="s">
        <v>740</v>
      </c>
      <c r="F29" s="420"/>
    </row>
    <row r="30" spans="1:8" s="418" customFormat="1" ht="353.25" customHeight="1" x14ac:dyDescent="0.25">
      <c r="A30" s="414" t="s">
        <v>1315</v>
      </c>
      <c r="B30" s="415" t="s">
        <v>1316</v>
      </c>
      <c r="C30" s="416">
        <v>565</v>
      </c>
      <c r="D30" s="416">
        <f>C30*$D$1</f>
        <v>694.95</v>
      </c>
      <c r="E30" s="79" t="s">
        <v>740</v>
      </c>
    </row>
    <row r="31" spans="1:8" s="418" customFormat="1" ht="332.25" customHeight="1" x14ac:dyDescent="0.25">
      <c r="A31" s="414" t="s">
        <v>1317</v>
      </c>
      <c r="B31" s="415" t="s">
        <v>1318</v>
      </c>
      <c r="C31" s="416">
        <v>330</v>
      </c>
      <c r="D31" s="416">
        <f>C31*$D$1</f>
        <v>405.9</v>
      </c>
      <c r="E31" s="79" t="s">
        <v>740</v>
      </c>
    </row>
    <row r="32" spans="1:8" s="418" customFormat="1" ht="328.5" customHeight="1" x14ac:dyDescent="0.25">
      <c r="A32" s="414" t="s">
        <v>1319</v>
      </c>
      <c r="B32" s="415" t="s">
        <v>1320</v>
      </c>
      <c r="C32" s="416">
        <v>255</v>
      </c>
      <c r="D32" s="416">
        <f>C32*$D$1</f>
        <v>313.64999999999998</v>
      </c>
      <c r="E32" s="79" t="s">
        <v>740</v>
      </c>
    </row>
    <row r="33" spans="1:8" s="418" customFormat="1" ht="8.4499999999999993" customHeight="1" x14ac:dyDescent="0.25">
      <c r="A33" s="731"/>
      <c r="B33" s="732"/>
      <c r="C33" s="732"/>
      <c r="D33" s="733"/>
      <c r="E33" s="419"/>
    </row>
    <row r="34" spans="1:8" s="11" customFormat="1" ht="26.25" customHeight="1" x14ac:dyDescent="0.2">
      <c r="A34" s="734" t="s">
        <v>1321</v>
      </c>
      <c r="B34" s="734"/>
      <c r="C34" s="734"/>
      <c r="D34" s="734"/>
      <c r="E34" s="193"/>
      <c r="F34" s="191"/>
      <c r="G34" s="13"/>
      <c r="H34" s="12"/>
    </row>
    <row r="35" spans="1:8" s="418" customFormat="1" ht="198.6" customHeight="1" x14ac:dyDescent="0.25">
      <c r="A35" s="414" t="s">
        <v>1322</v>
      </c>
      <c r="B35" s="409" t="s">
        <v>1323</v>
      </c>
      <c r="C35" s="421">
        <v>90</v>
      </c>
      <c r="D35" s="416">
        <f>C35*$D$1</f>
        <v>110.7</v>
      </c>
      <c r="E35" s="79" t="s">
        <v>740</v>
      </c>
    </row>
    <row r="36" spans="1:8" s="418" customFormat="1" ht="198.6" customHeight="1" x14ac:dyDescent="0.25">
      <c r="A36" s="414" t="s">
        <v>1324</v>
      </c>
      <c r="B36" s="409" t="s">
        <v>1325</v>
      </c>
      <c r="C36" s="421">
        <v>55</v>
      </c>
      <c r="D36" s="416">
        <f>C36*$D$1</f>
        <v>67.650000000000006</v>
      </c>
      <c r="E36" s="79" t="s">
        <v>740</v>
      </c>
    </row>
    <row r="37" spans="1:8" s="418" customFormat="1" ht="198.6" customHeight="1" x14ac:dyDescent="0.25">
      <c r="A37" s="414" t="s">
        <v>1326</v>
      </c>
      <c r="B37" s="415" t="s">
        <v>1327</v>
      </c>
      <c r="C37" s="421">
        <v>90</v>
      </c>
      <c r="D37" s="416">
        <f>C37*$D$1</f>
        <v>110.7</v>
      </c>
      <c r="E37" s="79" t="s">
        <v>740</v>
      </c>
    </row>
    <row r="38" spans="1:8" s="418" customFormat="1" ht="198.6" customHeight="1" x14ac:dyDescent="0.25">
      <c r="A38" s="414" t="s">
        <v>1328</v>
      </c>
      <c r="B38" s="409" t="s">
        <v>1329</v>
      </c>
      <c r="C38" s="421">
        <v>68</v>
      </c>
      <c r="D38" s="416">
        <f>C38*$D$1</f>
        <v>83.64</v>
      </c>
      <c r="E38" s="79" t="s">
        <v>740</v>
      </c>
    </row>
    <row r="39" spans="1:8" s="418" customFormat="1" ht="9.6" customHeight="1" x14ac:dyDescent="0.25">
      <c r="A39" s="731"/>
      <c r="B39" s="732"/>
      <c r="C39" s="732"/>
      <c r="D39" s="733"/>
      <c r="E39" s="419"/>
    </row>
    <row r="40" spans="1:8" ht="88.15" customHeight="1" x14ac:dyDescent="0.25">
      <c r="A40" s="735" t="s">
        <v>1330</v>
      </c>
      <c r="B40" s="735"/>
      <c r="C40" s="735"/>
      <c r="D40" s="735"/>
      <c r="E40" s="80"/>
    </row>
    <row r="41" spans="1:8" ht="59.45" customHeight="1" x14ac:dyDescent="0.25">
      <c r="A41" s="722" t="s">
        <v>1331</v>
      </c>
      <c r="B41" s="723"/>
      <c r="C41" s="723"/>
      <c r="D41" s="724"/>
      <c r="E41" s="81"/>
    </row>
    <row r="42" spans="1:8" s="11" customFormat="1" ht="26.25" customHeight="1" x14ac:dyDescent="0.2">
      <c r="A42" s="734" t="s">
        <v>249</v>
      </c>
      <c r="B42" s="734"/>
      <c r="C42" s="734"/>
      <c r="D42" s="734"/>
      <c r="E42" s="193"/>
      <c r="F42" s="191"/>
      <c r="G42" s="13"/>
      <c r="H42" s="12"/>
    </row>
    <row r="43" spans="1:8" s="418" customFormat="1" ht="378" customHeight="1" x14ac:dyDescent="0.25">
      <c r="A43" s="414" t="s">
        <v>1332</v>
      </c>
      <c r="B43" s="415" t="s">
        <v>1333</v>
      </c>
      <c r="C43" s="416">
        <v>1635</v>
      </c>
      <c r="D43" s="416">
        <f>C43*$D$1</f>
        <v>2011.05</v>
      </c>
      <c r="E43" s="79" t="s">
        <v>740</v>
      </c>
      <c r="F43" s="420"/>
    </row>
    <row r="44" spans="1:8" s="418" customFormat="1" ht="405.75" customHeight="1" x14ac:dyDescent="0.25">
      <c r="A44" s="414" t="s">
        <v>1334</v>
      </c>
      <c r="B44" s="415" t="s">
        <v>1335</v>
      </c>
      <c r="C44" s="416">
        <v>920</v>
      </c>
      <c r="D44" s="416">
        <f>C44*$D$1</f>
        <v>1131.5999999999999</v>
      </c>
      <c r="E44" s="79" t="s">
        <v>740</v>
      </c>
    </row>
    <row r="45" spans="1:8" s="418" customFormat="1" ht="378" customHeight="1" x14ac:dyDescent="0.25">
      <c r="A45" s="414" t="s">
        <v>1336</v>
      </c>
      <c r="B45" s="415" t="s">
        <v>1337</v>
      </c>
      <c r="C45" s="416">
        <v>795</v>
      </c>
      <c r="D45" s="416">
        <f>C45*$D$1</f>
        <v>977.85</v>
      </c>
      <c r="E45" s="79" t="s">
        <v>740</v>
      </c>
    </row>
    <row r="46" spans="1:8" s="418" customFormat="1" ht="9" customHeight="1" x14ac:dyDescent="0.25">
      <c r="A46" s="731"/>
      <c r="B46" s="732"/>
      <c r="C46" s="732"/>
      <c r="D46" s="733"/>
      <c r="E46" s="419"/>
    </row>
    <row r="47" spans="1:8" s="11" customFormat="1" ht="26.25" customHeight="1" x14ac:dyDescent="0.2">
      <c r="A47" s="734" t="s">
        <v>246</v>
      </c>
      <c r="B47" s="734"/>
      <c r="C47" s="734"/>
      <c r="D47" s="734"/>
      <c r="E47" s="193"/>
      <c r="F47" s="191"/>
      <c r="G47" s="13"/>
      <c r="H47" s="12"/>
    </row>
    <row r="48" spans="1:8" s="418" customFormat="1" ht="407.25" customHeight="1" x14ac:dyDescent="0.25">
      <c r="A48" s="414" t="s">
        <v>1338</v>
      </c>
      <c r="B48" s="415" t="s">
        <v>1339</v>
      </c>
      <c r="C48" s="416">
        <v>795</v>
      </c>
      <c r="D48" s="416">
        <f>C48*$D$1</f>
        <v>977.85</v>
      </c>
      <c r="E48" s="79" t="s">
        <v>740</v>
      </c>
    </row>
    <row r="49" spans="1:8" s="418" customFormat="1" ht="372" customHeight="1" x14ac:dyDescent="0.25">
      <c r="A49" s="414" t="s">
        <v>1340</v>
      </c>
      <c r="B49" s="415" t="s">
        <v>1341</v>
      </c>
      <c r="C49" s="416">
        <v>515</v>
      </c>
      <c r="D49" s="416">
        <f>C49*$D$1</f>
        <v>633.45000000000005</v>
      </c>
      <c r="E49" s="79" t="s">
        <v>740</v>
      </c>
    </row>
    <row r="50" spans="1:8" s="418" customFormat="1" ht="9" customHeight="1" x14ac:dyDescent="0.25">
      <c r="A50" s="731"/>
      <c r="B50" s="732"/>
      <c r="C50" s="732"/>
      <c r="D50" s="733"/>
      <c r="E50" s="419"/>
    </row>
    <row r="51" spans="1:8" s="11" customFormat="1" ht="26.25" customHeight="1" x14ac:dyDescent="0.2">
      <c r="A51" s="734" t="s">
        <v>243</v>
      </c>
      <c r="B51" s="734"/>
      <c r="C51" s="734"/>
      <c r="D51" s="734"/>
      <c r="E51" s="193"/>
      <c r="F51" s="191"/>
      <c r="G51" s="13"/>
      <c r="H51" s="12"/>
    </row>
    <row r="52" spans="1:8" s="418" customFormat="1" ht="373.5" customHeight="1" x14ac:dyDescent="0.25">
      <c r="A52" s="414" t="s">
        <v>1342</v>
      </c>
      <c r="B52" s="415" t="s">
        <v>1343</v>
      </c>
      <c r="C52" s="416">
        <v>485</v>
      </c>
      <c r="D52" s="416">
        <f>C52*$D$1</f>
        <v>596.54999999999995</v>
      </c>
      <c r="E52" s="79" t="s">
        <v>740</v>
      </c>
    </row>
    <row r="53" spans="1:8" s="418" customFormat="1" ht="402.75" customHeight="1" x14ac:dyDescent="0.25">
      <c r="A53" s="414" t="s">
        <v>1344</v>
      </c>
      <c r="B53" s="415" t="s">
        <v>1345</v>
      </c>
      <c r="C53" s="416">
        <v>320</v>
      </c>
      <c r="D53" s="416">
        <f>C53*$D$1</f>
        <v>393.6</v>
      </c>
      <c r="E53" s="79" t="s">
        <v>740</v>
      </c>
    </row>
    <row r="54" spans="1:8" ht="9" customHeight="1" x14ac:dyDescent="0.25">
      <c r="A54" s="730"/>
      <c r="B54" s="730"/>
      <c r="C54" s="730"/>
      <c r="D54" s="730"/>
      <c r="E54" s="79"/>
    </row>
    <row r="55" spans="1:8" ht="88.15" customHeight="1" x14ac:dyDescent="0.25">
      <c r="A55" s="735" t="s">
        <v>723</v>
      </c>
      <c r="B55" s="735"/>
      <c r="C55" s="735"/>
      <c r="D55" s="735"/>
      <c r="E55" s="80"/>
    </row>
    <row r="56" spans="1:8" ht="59.45" customHeight="1" x14ac:dyDescent="0.25">
      <c r="A56" s="728" t="s">
        <v>724</v>
      </c>
      <c r="B56" s="728"/>
      <c r="C56" s="728"/>
      <c r="D56" s="728"/>
      <c r="E56" s="81"/>
    </row>
    <row r="57" spans="1:8" ht="255" customHeight="1" x14ac:dyDescent="0.25">
      <c r="A57" s="283" t="s">
        <v>1055</v>
      </c>
      <c r="B57" s="422" t="s">
        <v>730</v>
      </c>
      <c r="C57" s="423">
        <v>319</v>
      </c>
      <c r="D57" s="424">
        <f t="shared" ref="D57:D62" si="0">C57*$D$1</f>
        <v>392.37</v>
      </c>
      <c r="E57" s="79" t="s">
        <v>740</v>
      </c>
    </row>
    <row r="58" spans="1:8" ht="255" customHeight="1" x14ac:dyDescent="0.25">
      <c r="A58" s="283" t="s">
        <v>1056</v>
      </c>
      <c r="B58" s="422" t="s">
        <v>731</v>
      </c>
      <c r="C58" s="423">
        <v>181</v>
      </c>
      <c r="D58" s="424">
        <f t="shared" si="0"/>
        <v>222.63</v>
      </c>
      <c r="E58" s="79" t="s">
        <v>740</v>
      </c>
    </row>
    <row r="59" spans="1:8" ht="255" customHeight="1" x14ac:dyDescent="0.25">
      <c r="A59" s="283" t="s">
        <v>1057</v>
      </c>
      <c r="B59" s="422" t="s">
        <v>732</v>
      </c>
      <c r="C59" s="423">
        <v>151</v>
      </c>
      <c r="D59" s="424">
        <f t="shared" si="0"/>
        <v>185.73</v>
      </c>
      <c r="E59" s="79" t="s">
        <v>740</v>
      </c>
    </row>
    <row r="60" spans="1:8" ht="255" customHeight="1" x14ac:dyDescent="0.25">
      <c r="A60" s="283" t="s">
        <v>1058</v>
      </c>
      <c r="B60" s="422" t="s">
        <v>733</v>
      </c>
      <c r="C60" s="423">
        <v>239</v>
      </c>
      <c r="D60" s="424">
        <f t="shared" si="0"/>
        <v>293.96999999999997</v>
      </c>
      <c r="E60" s="79" t="s">
        <v>740</v>
      </c>
    </row>
    <row r="61" spans="1:8" ht="255" customHeight="1" x14ac:dyDescent="0.25">
      <c r="A61" s="283" t="s">
        <v>1059</v>
      </c>
      <c r="B61" s="422" t="s">
        <v>734</v>
      </c>
      <c r="C61" s="423">
        <v>122</v>
      </c>
      <c r="D61" s="424">
        <f t="shared" si="0"/>
        <v>150.06</v>
      </c>
      <c r="E61" s="79" t="s">
        <v>740</v>
      </c>
    </row>
    <row r="62" spans="1:8" ht="255" customHeight="1" x14ac:dyDescent="0.25">
      <c r="A62" s="283" t="s">
        <v>1060</v>
      </c>
      <c r="B62" s="422" t="s">
        <v>735</v>
      </c>
      <c r="C62" s="423">
        <v>97</v>
      </c>
      <c r="D62" s="424">
        <f t="shared" si="0"/>
        <v>119.31</v>
      </c>
      <c r="E62" s="79" t="s">
        <v>740</v>
      </c>
    </row>
    <row r="63" spans="1:8" ht="9.75" customHeight="1" x14ac:dyDescent="0.25">
      <c r="A63" s="718"/>
      <c r="B63" s="718"/>
      <c r="C63" s="718"/>
      <c r="D63" s="718"/>
      <c r="E63" s="79"/>
    </row>
    <row r="64" spans="1:8" ht="59.45" customHeight="1" x14ac:dyDescent="0.25">
      <c r="A64" s="728" t="s">
        <v>725</v>
      </c>
      <c r="B64" s="728"/>
      <c r="C64" s="728"/>
      <c r="D64" s="728"/>
      <c r="E64" s="81"/>
    </row>
    <row r="65" spans="1:5" ht="255" customHeight="1" x14ac:dyDescent="0.25">
      <c r="A65" s="283" t="s">
        <v>1061</v>
      </c>
      <c r="B65" s="422" t="s">
        <v>730</v>
      </c>
      <c r="C65" s="423">
        <v>307</v>
      </c>
      <c r="D65" s="424">
        <f t="shared" ref="D65:D70" si="1">C65*$D$1</f>
        <v>377.61</v>
      </c>
      <c r="E65" s="79" t="s">
        <v>740</v>
      </c>
    </row>
    <row r="66" spans="1:5" ht="255" customHeight="1" x14ac:dyDescent="0.25">
      <c r="A66" s="283" t="s">
        <v>1062</v>
      </c>
      <c r="B66" s="422" t="s">
        <v>731</v>
      </c>
      <c r="C66" s="423">
        <v>172</v>
      </c>
      <c r="D66" s="424">
        <f t="shared" si="1"/>
        <v>211.56</v>
      </c>
      <c r="E66" s="79" t="s">
        <v>740</v>
      </c>
    </row>
    <row r="67" spans="1:5" ht="255" customHeight="1" x14ac:dyDescent="0.25">
      <c r="A67" s="283" t="s">
        <v>1063</v>
      </c>
      <c r="B67" s="422" t="s">
        <v>732</v>
      </c>
      <c r="C67" s="423">
        <v>139</v>
      </c>
      <c r="D67" s="424">
        <f t="shared" si="1"/>
        <v>170.97</v>
      </c>
      <c r="E67" s="79" t="s">
        <v>740</v>
      </c>
    </row>
    <row r="68" spans="1:5" ht="255" customHeight="1" x14ac:dyDescent="0.25">
      <c r="A68" s="283" t="s">
        <v>1064</v>
      </c>
      <c r="B68" s="422" t="s">
        <v>733</v>
      </c>
      <c r="C68" s="423">
        <v>231</v>
      </c>
      <c r="D68" s="424">
        <f t="shared" si="1"/>
        <v>284.13</v>
      </c>
      <c r="E68" s="79" t="s">
        <v>740</v>
      </c>
    </row>
    <row r="69" spans="1:5" ht="255" customHeight="1" x14ac:dyDescent="0.25">
      <c r="A69" s="283" t="s">
        <v>1065</v>
      </c>
      <c r="B69" s="422" t="s">
        <v>734</v>
      </c>
      <c r="C69" s="423">
        <v>116</v>
      </c>
      <c r="D69" s="424">
        <f t="shared" si="1"/>
        <v>142.68</v>
      </c>
      <c r="E69" s="79" t="s">
        <v>740</v>
      </c>
    </row>
    <row r="70" spans="1:5" ht="255" customHeight="1" x14ac:dyDescent="0.25">
      <c r="A70" s="283" t="s">
        <v>1066</v>
      </c>
      <c r="B70" s="422" t="s">
        <v>735</v>
      </c>
      <c r="C70" s="423">
        <v>91</v>
      </c>
      <c r="D70" s="424">
        <f t="shared" si="1"/>
        <v>111.92999999999999</v>
      </c>
      <c r="E70" s="79" t="s">
        <v>740</v>
      </c>
    </row>
    <row r="71" spans="1:5" ht="9.75" customHeight="1" x14ac:dyDescent="0.25">
      <c r="A71" s="718"/>
      <c r="B71" s="718"/>
      <c r="C71" s="718"/>
      <c r="D71" s="718"/>
      <c r="E71" s="79"/>
    </row>
    <row r="72" spans="1:5" ht="59.45" customHeight="1" x14ac:dyDescent="0.25">
      <c r="A72" s="728" t="s">
        <v>726</v>
      </c>
      <c r="B72" s="728"/>
      <c r="C72" s="728"/>
      <c r="D72" s="728"/>
      <c r="E72" s="81"/>
    </row>
    <row r="73" spans="1:5" ht="168" customHeight="1" x14ac:dyDescent="0.25">
      <c r="A73" s="76" t="s">
        <v>727</v>
      </c>
      <c r="B73" s="422" t="s">
        <v>736</v>
      </c>
      <c r="C73" s="423">
        <v>42</v>
      </c>
      <c r="D73" s="424">
        <f t="shared" ref="D73:D75" si="2">C73*$D$1</f>
        <v>51.66</v>
      </c>
      <c r="E73" s="79" t="s">
        <v>740</v>
      </c>
    </row>
    <row r="74" spans="1:5" ht="168" customHeight="1" x14ac:dyDescent="0.25">
      <c r="A74" s="76" t="s">
        <v>729</v>
      </c>
      <c r="B74" s="422" t="s">
        <v>737</v>
      </c>
      <c r="C74" s="423">
        <v>30</v>
      </c>
      <c r="D74" s="424">
        <f t="shared" si="2"/>
        <v>36.9</v>
      </c>
      <c r="E74" s="79" t="s">
        <v>740</v>
      </c>
    </row>
    <row r="75" spans="1:5" ht="168" customHeight="1" x14ac:dyDescent="0.25">
      <c r="A75" s="76" t="s">
        <v>728</v>
      </c>
      <c r="B75" s="422" t="s">
        <v>738</v>
      </c>
      <c r="C75" s="423">
        <v>26</v>
      </c>
      <c r="D75" s="424">
        <f t="shared" si="2"/>
        <v>31.98</v>
      </c>
      <c r="E75" s="79" t="s">
        <v>740</v>
      </c>
    </row>
    <row r="76" spans="1:5" ht="9" customHeight="1" x14ac:dyDescent="0.25">
      <c r="A76" s="730"/>
      <c r="B76" s="730"/>
      <c r="C76" s="730"/>
      <c r="D76" s="730"/>
      <c r="E76" s="82"/>
    </row>
    <row r="77" spans="1:5" ht="88.15" customHeight="1" x14ac:dyDescent="0.25">
      <c r="A77" s="719" t="s">
        <v>722</v>
      </c>
      <c r="B77" s="720"/>
      <c r="C77" s="720"/>
      <c r="D77" s="721"/>
      <c r="E77" s="80"/>
    </row>
    <row r="78" spans="1:5" ht="59.45" customHeight="1" x14ac:dyDescent="0.25">
      <c r="A78" s="722" t="s">
        <v>687</v>
      </c>
      <c r="B78" s="723"/>
      <c r="C78" s="723"/>
      <c r="D78" s="724"/>
      <c r="E78" s="81"/>
    </row>
    <row r="79" spans="1:5" ht="306" customHeight="1" x14ac:dyDescent="0.25">
      <c r="A79" s="73" t="s">
        <v>677</v>
      </c>
      <c r="B79" s="407" t="s">
        <v>697</v>
      </c>
      <c r="C79" s="425">
        <v>1389</v>
      </c>
      <c r="D79" s="424">
        <f>C79*$D$1</f>
        <v>1708.47</v>
      </c>
      <c r="E79" s="79" t="s">
        <v>740</v>
      </c>
    </row>
    <row r="80" spans="1:5" ht="325.14999999999998" customHeight="1" x14ac:dyDescent="0.25">
      <c r="A80" s="73" t="s">
        <v>678</v>
      </c>
      <c r="B80" s="407" t="s">
        <v>698</v>
      </c>
      <c r="C80" s="425">
        <v>1199</v>
      </c>
      <c r="D80" s="424">
        <f>C80*$D$1</f>
        <v>1474.77</v>
      </c>
      <c r="E80" s="79" t="s">
        <v>740</v>
      </c>
    </row>
    <row r="81" spans="1:5" ht="270" customHeight="1" x14ac:dyDescent="0.25">
      <c r="A81" s="73" t="s">
        <v>679</v>
      </c>
      <c r="B81" s="407" t="s">
        <v>689</v>
      </c>
      <c r="C81" s="425">
        <v>669</v>
      </c>
      <c r="D81" s="424">
        <f>C81*$D$1</f>
        <v>822.87</v>
      </c>
      <c r="E81" s="79" t="s">
        <v>740</v>
      </c>
    </row>
    <row r="82" spans="1:5" ht="9" customHeight="1" x14ac:dyDescent="0.25">
      <c r="A82" s="725"/>
      <c r="B82" s="726"/>
      <c r="C82" s="726"/>
      <c r="D82" s="727"/>
      <c r="E82" s="79"/>
    </row>
    <row r="83" spans="1:5" ht="59.45" customHeight="1" x14ac:dyDescent="0.25">
      <c r="A83" s="728" t="s">
        <v>688</v>
      </c>
      <c r="B83" s="729"/>
      <c r="C83" s="729"/>
      <c r="D83" s="729"/>
      <c r="E83" s="81"/>
    </row>
    <row r="84" spans="1:5" ht="265.14999999999998" customHeight="1" x14ac:dyDescent="0.25">
      <c r="A84" s="66" t="s">
        <v>680</v>
      </c>
      <c r="B84" s="426" t="s">
        <v>690</v>
      </c>
      <c r="C84" s="427">
        <v>1199</v>
      </c>
      <c r="D84" s="424">
        <f t="shared" ref="D84:D90" si="3">C84*$D$1</f>
        <v>1474.77</v>
      </c>
      <c r="E84" s="79" t="s">
        <v>740</v>
      </c>
    </row>
    <row r="85" spans="1:5" ht="265.14999999999998" customHeight="1" x14ac:dyDescent="0.25">
      <c r="A85" s="66" t="s">
        <v>681</v>
      </c>
      <c r="B85" s="426" t="s">
        <v>691</v>
      </c>
      <c r="C85" s="427">
        <v>979</v>
      </c>
      <c r="D85" s="424">
        <f t="shared" si="3"/>
        <v>1204.17</v>
      </c>
      <c r="E85" s="79" t="s">
        <v>740</v>
      </c>
    </row>
    <row r="86" spans="1:5" ht="217.9" customHeight="1" x14ac:dyDescent="0.25">
      <c r="A86" s="64" t="s">
        <v>682</v>
      </c>
      <c r="B86" s="426" t="s">
        <v>692</v>
      </c>
      <c r="C86" s="427">
        <v>559</v>
      </c>
      <c r="D86" s="424">
        <f t="shared" si="3"/>
        <v>687.56999999999994</v>
      </c>
      <c r="E86" s="79" t="s">
        <v>740</v>
      </c>
    </row>
    <row r="87" spans="1:5" ht="217.9" customHeight="1" x14ac:dyDescent="0.25">
      <c r="A87" s="64" t="s">
        <v>683</v>
      </c>
      <c r="B87" s="426" t="s">
        <v>693</v>
      </c>
      <c r="C87" s="427">
        <v>429</v>
      </c>
      <c r="D87" s="424">
        <f t="shared" si="3"/>
        <v>527.66999999999996</v>
      </c>
      <c r="E87" s="79" t="s">
        <v>740</v>
      </c>
    </row>
    <row r="88" spans="1:5" ht="216.6" customHeight="1" x14ac:dyDescent="0.25">
      <c r="A88" s="65" t="s">
        <v>684</v>
      </c>
      <c r="B88" s="426" t="s">
        <v>694</v>
      </c>
      <c r="C88" s="423">
        <v>249</v>
      </c>
      <c r="D88" s="424">
        <f t="shared" si="3"/>
        <v>306.27</v>
      </c>
      <c r="E88" s="79" t="s">
        <v>740</v>
      </c>
    </row>
    <row r="89" spans="1:5" ht="216.6" customHeight="1" x14ac:dyDescent="0.25">
      <c r="A89" s="65" t="s">
        <v>685</v>
      </c>
      <c r="B89" s="426" t="s">
        <v>695</v>
      </c>
      <c r="C89" s="423">
        <v>260</v>
      </c>
      <c r="D89" s="424">
        <f t="shared" si="3"/>
        <v>319.8</v>
      </c>
      <c r="E89" s="79" t="s">
        <v>740</v>
      </c>
    </row>
    <row r="90" spans="1:5" ht="216.6" customHeight="1" x14ac:dyDescent="0.25">
      <c r="A90" s="64" t="s">
        <v>686</v>
      </c>
      <c r="B90" s="426" t="s">
        <v>696</v>
      </c>
      <c r="C90" s="423">
        <v>149</v>
      </c>
      <c r="D90" s="424">
        <f t="shared" si="3"/>
        <v>183.27</v>
      </c>
      <c r="E90" s="79" t="s">
        <v>740</v>
      </c>
    </row>
    <row r="91" spans="1:5" ht="9" customHeight="1" x14ac:dyDescent="0.25">
      <c r="A91" s="730"/>
      <c r="B91" s="730"/>
      <c r="C91" s="730"/>
      <c r="D91" s="730"/>
      <c r="E91" s="82"/>
    </row>
    <row r="92" spans="1:5" ht="127.5" customHeight="1" x14ac:dyDescent="0.25">
      <c r="A92" s="717" t="s">
        <v>0</v>
      </c>
      <c r="B92" s="717"/>
      <c r="C92" s="717"/>
      <c r="D92" s="717"/>
      <c r="E92" s="717"/>
    </row>
  </sheetData>
  <mergeCells count="36">
    <mergeCell ref="A77:D77"/>
    <mergeCell ref="A78:D78"/>
    <mergeCell ref="A82:D82"/>
    <mergeCell ref="A83:D83"/>
    <mergeCell ref="A91:D91"/>
    <mergeCell ref="A92:E92"/>
    <mergeCell ref="A56:D56"/>
    <mergeCell ref="A63:D63"/>
    <mergeCell ref="A64:D64"/>
    <mergeCell ref="A71:D71"/>
    <mergeCell ref="A72:D72"/>
    <mergeCell ref="A76:D76"/>
    <mergeCell ref="A46:D46"/>
    <mergeCell ref="A47:D47"/>
    <mergeCell ref="A50:D50"/>
    <mergeCell ref="A51:D51"/>
    <mergeCell ref="A54:D54"/>
    <mergeCell ref="A55:D55"/>
    <mergeCell ref="A33:D33"/>
    <mergeCell ref="A34:D34"/>
    <mergeCell ref="A39:D39"/>
    <mergeCell ref="A40:D40"/>
    <mergeCell ref="A41:D41"/>
    <mergeCell ref="A42:D42"/>
    <mergeCell ref="A15:D15"/>
    <mergeCell ref="A19:D19"/>
    <mergeCell ref="A20:D20"/>
    <mergeCell ref="A21:D21"/>
    <mergeCell ref="A27:D27"/>
    <mergeCell ref="A28:D28"/>
    <mergeCell ref="A3:D3"/>
    <mergeCell ref="A4:D4"/>
    <mergeCell ref="A5:D5"/>
    <mergeCell ref="A9:D9"/>
    <mergeCell ref="A10:D10"/>
    <mergeCell ref="A14:D14"/>
  </mergeCells>
  <hyperlinks>
    <hyperlink ref="A79" r:id="rId1"/>
    <hyperlink ref="A80" r:id="rId2"/>
    <hyperlink ref="A81" r:id="rId3"/>
    <hyperlink ref="A84" r:id="rId4"/>
    <hyperlink ref="A85" r:id="rId5"/>
    <hyperlink ref="A86" r:id="rId6"/>
    <hyperlink ref="A87" r:id="rId7"/>
    <hyperlink ref="A88" r:id="rId8"/>
    <hyperlink ref="A89" r:id="rId9"/>
    <hyperlink ref="A90" r:id="rId10"/>
  </hyperlinks>
  <printOptions horizontalCentered="1"/>
  <pageMargins left="0.74803149606299213" right="0.19685039370078741" top="0.59055118110236227" bottom="0.39370078740157483" header="0.51181102362204722" footer="0.51181102362204722"/>
  <pageSetup paperSize="9" scale="25" orientation="portrait" r:id="rId11"/>
  <headerFooter alignWithMargins="0">
    <oddFooter>Strona &amp;P</oddFooter>
  </headerFooter>
  <rowBreaks count="1" manualBreakCount="1">
    <brk id="1" max="16383" man="1"/>
  </rowBreaks>
  <drawing r:id="rId1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K96"/>
  <sheetViews>
    <sheetView zoomScaleNormal="100" workbookViewId="0"/>
  </sheetViews>
  <sheetFormatPr defaultColWidth="8.85546875" defaultRowHeight="15" x14ac:dyDescent="0.25"/>
  <cols>
    <col min="1" max="1" width="20.42578125" style="16" customWidth="1"/>
    <col min="2" max="5" width="19.7109375" style="16" customWidth="1"/>
    <col min="6" max="6" width="20.42578125" style="16" customWidth="1"/>
    <col min="7" max="7" width="19.7109375" style="16" customWidth="1"/>
    <col min="8" max="10" width="8.85546875" style="16"/>
    <col min="11" max="11" width="18" style="16" customWidth="1"/>
    <col min="12" max="16384" width="8.85546875" style="16"/>
  </cols>
  <sheetData>
    <row r="1" spans="1:11" ht="21" customHeight="1" x14ac:dyDescent="0.25">
      <c r="A1" s="47" t="s">
        <v>561</v>
      </c>
      <c r="B1" s="751" t="s">
        <v>57</v>
      </c>
      <c r="C1" s="751"/>
      <c r="D1" s="751"/>
      <c r="E1" s="751"/>
      <c r="F1" s="751"/>
      <c r="G1" s="751"/>
    </row>
    <row r="2" spans="1:11" ht="60" customHeight="1" x14ac:dyDescent="0.25">
      <c r="A2" s="738" t="s">
        <v>599</v>
      </c>
      <c r="B2" s="40"/>
      <c r="C2" s="737"/>
      <c r="D2" s="737"/>
      <c r="E2" s="737"/>
      <c r="F2" s="737"/>
      <c r="G2" s="737"/>
    </row>
    <row r="3" spans="1:11" ht="22.15" customHeight="1" x14ac:dyDescent="0.25">
      <c r="A3" s="738"/>
      <c r="B3" s="39" t="s">
        <v>527</v>
      </c>
      <c r="C3" s="737"/>
      <c r="D3" s="737"/>
      <c r="E3" s="737"/>
      <c r="F3" s="737"/>
      <c r="G3" s="737"/>
    </row>
    <row r="4" spans="1:11" ht="4.9000000000000004" customHeight="1" x14ac:dyDescent="0.25">
      <c r="A4" s="738"/>
      <c r="B4" s="737"/>
      <c r="C4" s="737"/>
      <c r="D4" s="737"/>
      <c r="E4" s="737"/>
      <c r="F4" s="737"/>
      <c r="G4" s="737"/>
    </row>
    <row r="5" spans="1:11" ht="80.45" customHeight="1" x14ac:dyDescent="0.25">
      <c r="A5" s="738"/>
      <c r="B5" s="737"/>
      <c r="C5" s="737"/>
      <c r="D5" s="737"/>
      <c r="E5" s="737"/>
      <c r="F5" s="737"/>
      <c r="G5" s="737"/>
    </row>
    <row r="6" spans="1:11" ht="24" customHeight="1" x14ac:dyDescent="0.25">
      <c r="A6" s="738"/>
      <c r="B6" s="737" t="s">
        <v>598</v>
      </c>
      <c r="C6" s="737"/>
      <c r="D6" s="736" t="s">
        <v>597</v>
      </c>
      <c r="E6" s="737"/>
      <c r="F6" s="737" t="s">
        <v>596</v>
      </c>
      <c r="G6" s="737"/>
      <c r="K6" s="44"/>
    </row>
    <row r="7" spans="1:11" ht="26.25" customHeight="1" x14ac:dyDescent="0.25">
      <c r="A7" s="44"/>
      <c r="B7" s="44"/>
      <c r="C7" s="44"/>
      <c r="D7" s="44"/>
      <c r="E7" s="44"/>
      <c r="F7" s="44"/>
      <c r="G7" s="44"/>
      <c r="K7" s="42"/>
    </row>
    <row r="8" spans="1:11" ht="21" customHeight="1" x14ac:dyDescent="0.25">
      <c r="A8" s="41" t="s">
        <v>561</v>
      </c>
      <c r="B8" s="741" t="s">
        <v>57</v>
      </c>
      <c r="C8" s="741"/>
      <c r="D8" s="741"/>
      <c r="E8" s="741"/>
      <c r="F8" s="741"/>
      <c r="G8" s="741"/>
    </row>
    <row r="9" spans="1:11" ht="60" customHeight="1" x14ac:dyDescent="0.25">
      <c r="A9" s="738" t="s">
        <v>595</v>
      </c>
      <c r="B9" s="40"/>
      <c r="C9" s="40"/>
      <c r="D9" s="40"/>
      <c r="E9" s="737"/>
      <c r="F9" s="737"/>
      <c r="G9" s="737"/>
    </row>
    <row r="10" spans="1:11" ht="22.15" customHeight="1" x14ac:dyDescent="0.25">
      <c r="A10" s="738"/>
      <c r="B10" s="39" t="s">
        <v>524</v>
      </c>
      <c r="C10" s="39" t="s">
        <v>520</v>
      </c>
      <c r="D10" s="39" t="s">
        <v>517</v>
      </c>
      <c r="E10" s="737"/>
      <c r="F10" s="737"/>
      <c r="G10" s="737"/>
      <c r="K10" s="42"/>
    </row>
    <row r="11" spans="1:11" ht="4.9000000000000004" customHeight="1" x14ac:dyDescent="0.25">
      <c r="A11" s="738"/>
      <c r="B11" s="737"/>
      <c r="C11" s="737"/>
      <c r="D11" s="737"/>
      <c r="E11" s="737"/>
      <c r="F11" s="737"/>
      <c r="G11" s="737"/>
    </row>
    <row r="12" spans="1:11" ht="80.45" customHeight="1" x14ac:dyDescent="0.25">
      <c r="A12" s="738"/>
      <c r="B12" s="737"/>
      <c r="C12" s="737"/>
      <c r="D12" s="737"/>
      <c r="E12" s="737"/>
      <c r="F12" s="737"/>
      <c r="G12" s="737"/>
    </row>
    <row r="13" spans="1:11" ht="24" customHeight="1" x14ac:dyDescent="0.25">
      <c r="A13" s="738"/>
      <c r="B13" s="737" t="s">
        <v>582</v>
      </c>
      <c r="C13" s="737"/>
      <c r="D13" s="737" t="s">
        <v>581</v>
      </c>
      <c r="E13" s="737"/>
      <c r="F13" s="737"/>
      <c r="G13" s="737"/>
      <c r="K13" s="42"/>
    </row>
    <row r="14" spans="1:11" ht="19.5" customHeight="1" x14ac:dyDescent="0.25">
      <c r="A14" s="44"/>
      <c r="B14" s="44"/>
      <c r="C14" s="44"/>
      <c r="D14" s="44"/>
      <c r="E14" s="44"/>
      <c r="F14" s="44"/>
      <c r="G14" s="44"/>
      <c r="K14" s="42"/>
    </row>
    <row r="15" spans="1:11" ht="19.5" customHeight="1" x14ac:dyDescent="0.25">
      <c r="A15" s="44"/>
      <c r="B15" s="44"/>
      <c r="C15" s="44"/>
      <c r="D15" s="44"/>
      <c r="E15" s="44"/>
      <c r="F15" s="44"/>
      <c r="G15" s="44"/>
      <c r="K15" s="42"/>
    </row>
    <row r="16" spans="1:11" ht="19.5" customHeight="1" x14ac:dyDescent="0.25">
      <c r="A16" s="44"/>
      <c r="B16" s="44"/>
      <c r="C16" s="44"/>
      <c r="D16" s="44"/>
      <c r="E16" s="44"/>
      <c r="F16" s="44"/>
      <c r="G16" s="44"/>
      <c r="K16" s="42"/>
    </row>
    <row r="17" spans="1:11" ht="19.5" customHeight="1" x14ac:dyDescent="0.25">
      <c r="A17" s="44"/>
      <c r="B17" s="44"/>
      <c r="C17" s="44"/>
      <c r="D17" s="44"/>
      <c r="E17" s="44"/>
      <c r="F17" s="44"/>
      <c r="G17" s="44"/>
      <c r="K17" s="42"/>
    </row>
    <row r="18" spans="1:11" ht="19.5" customHeight="1" x14ac:dyDescent="0.25">
      <c r="A18" s="44"/>
      <c r="B18" s="44"/>
      <c r="C18" s="44"/>
      <c r="D18" s="44"/>
      <c r="E18" s="44"/>
      <c r="F18" s="44"/>
      <c r="G18" s="44"/>
      <c r="K18" s="42"/>
    </row>
    <row r="19" spans="1:11" ht="21" customHeight="1" x14ac:dyDescent="0.25">
      <c r="A19" s="41" t="s">
        <v>561</v>
      </c>
      <c r="B19" s="741" t="s">
        <v>57</v>
      </c>
      <c r="C19" s="741"/>
      <c r="D19" s="741"/>
      <c r="E19" s="741"/>
      <c r="F19" s="741"/>
      <c r="G19" s="741"/>
    </row>
    <row r="20" spans="1:11" ht="60" customHeight="1" x14ac:dyDescent="0.25">
      <c r="A20" s="738" t="s">
        <v>594</v>
      </c>
      <c r="B20" s="40"/>
      <c r="C20" s="40"/>
      <c r="D20" s="40"/>
      <c r="E20" s="40"/>
      <c r="F20" s="40"/>
      <c r="G20" s="737"/>
    </row>
    <row r="21" spans="1:11" ht="22.15" customHeight="1" x14ac:dyDescent="0.25">
      <c r="A21" s="738"/>
      <c r="B21" s="39" t="s">
        <v>593</v>
      </c>
      <c r="C21" s="39" t="s">
        <v>592</v>
      </c>
      <c r="D21" s="39" t="s">
        <v>591</v>
      </c>
      <c r="E21" s="39" t="s">
        <v>529</v>
      </c>
      <c r="F21" s="39" t="s">
        <v>522</v>
      </c>
      <c r="G21" s="737"/>
      <c r="K21" s="42"/>
    </row>
    <row r="22" spans="1:11" ht="4.9000000000000004" customHeight="1" x14ac:dyDescent="0.25">
      <c r="A22" s="738"/>
      <c r="B22" s="737"/>
      <c r="C22" s="737"/>
      <c r="D22" s="737"/>
      <c r="E22" s="737"/>
      <c r="F22" s="737"/>
      <c r="G22" s="737"/>
    </row>
    <row r="23" spans="1:11" ht="80.45" customHeight="1" x14ac:dyDescent="0.25">
      <c r="A23" s="738"/>
      <c r="B23" s="737"/>
      <c r="C23" s="737"/>
      <c r="D23" s="737"/>
      <c r="E23" s="737"/>
      <c r="F23" s="737"/>
      <c r="G23" s="737"/>
    </row>
    <row r="24" spans="1:11" ht="24" customHeight="1" x14ac:dyDescent="0.25">
      <c r="A24" s="738"/>
      <c r="B24" s="737" t="s">
        <v>590</v>
      </c>
      <c r="C24" s="737"/>
      <c r="D24" s="737" t="s">
        <v>589</v>
      </c>
      <c r="E24" s="737"/>
      <c r="F24" s="737" t="s">
        <v>588</v>
      </c>
      <c r="G24" s="737"/>
      <c r="K24" s="42"/>
    </row>
    <row r="25" spans="1:11" ht="4.9000000000000004" customHeight="1" x14ac:dyDescent="0.25">
      <c r="A25" s="738"/>
      <c r="B25" s="737"/>
      <c r="C25" s="737"/>
      <c r="D25" s="737"/>
      <c r="E25" s="737"/>
      <c r="F25" s="737"/>
      <c r="G25" s="737"/>
    </row>
    <row r="26" spans="1:11" ht="80.45" customHeight="1" x14ac:dyDescent="0.25">
      <c r="A26" s="738"/>
      <c r="B26" s="737"/>
      <c r="C26" s="737"/>
      <c r="D26" s="737"/>
      <c r="E26" s="737"/>
      <c r="F26" s="737"/>
      <c r="G26" s="737"/>
    </row>
    <row r="27" spans="1:11" ht="24" customHeight="1" x14ac:dyDescent="0.25">
      <c r="A27" s="738"/>
      <c r="B27" s="736" t="s">
        <v>587</v>
      </c>
      <c r="C27" s="737"/>
      <c r="D27" s="737" t="s">
        <v>586</v>
      </c>
      <c r="E27" s="737"/>
      <c r="F27" s="737"/>
      <c r="G27" s="737"/>
      <c r="K27" s="42"/>
    </row>
    <row r="28" spans="1:11" ht="25.5" customHeight="1" x14ac:dyDescent="0.25">
      <c r="A28" s="43"/>
      <c r="B28" s="46"/>
      <c r="C28" s="42"/>
      <c r="D28" s="42"/>
      <c r="E28" s="42"/>
      <c r="F28" s="42"/>
      <c r="G28" s="42"/>
      <c r="K28" s="42"/>
    </row>
    <row r="29" spans="1:11" ht="21" customHeight="1" x14ac:dyDescent="0.25">
      <c r="A29" s="41" t="s">
        <v>561</v>
      </c>
      <c r="B29" s="741" t="s">
        <v>57</v>
      </c>
      <c r="C29" s="741"/>
      <c r="D29" s="741"/>
      <c r="E29" s="741"/>
      <c r="F29" s="741"/>
      <c r="G29" s="741"/>
    </row>
    <row r="30" spans="1:11" ht="73.900000000000006" customHeight="1" x14ac:dyDescent="0.25">
      <c r="A30" s="738" t="s">
        <v>585</v>
      </c>
      <c r="B30" s="40"/>
      <c r="C30" s="737"/>
      <c r="D30" s="737"/>
      <c r="E30" s="737"/>
      <c r="F30" s="737"/>
      <c r="G30" s="737"/>
    </row>
    <row r="31" spans="1:11" ht="22.15" customHeight="1" x14ac:dyDescent="0.25">
      <c r="A31" s="738"/>
      <c r="B31" s="39" t="s">
        <v>579</v>
      </c>
      <c r="C31" s="737"/>
      <c r="D31" s="737"/>
      <c r="E31" s="737"/>
      <c r="F31" s="737"/>
      <c r="G31" s="737"/>
      <c r="K31" s="42"/>
    </row>
    <row r="32" spans="1:11" ht="25.5" customHeight="1" x14ac:dyDescent="0.25">
      <c r="A32" s="43"/>
      <c r="B32" s="46"/>
      <c r="C32" s="42"/>
      <c r="D32" s="42"/>
      <c r="E32" s="42"/>
      <c r="F32" s="42"/>
      <c r="G32" s="42"/>
      <c r="K32" s="42"/>
    </row>
    <row r="33" spans="1:11" ht="25.5" customHeight="1" x14ac:dyDescent="0.25">
      <c r="A33" s="43"/>
      <c r="B33" s="46"/>
      <c r="C33" s="42"/>
      <c r="D33" s="42"/>
      <c r="E33" s="42"/>
      <c r="F33" s="42"/>
      <c r="G33" s="42"/>
      <c r="K33" s="42"/>
    </row>
    <row r="34" spans="1:11" ht="25.5" customHeight="1" x14ac:dyDescent="0.25">
      <c r="A34" s="43"/>
      <c r="B34" s="46"/>
      <c r="C34" s="42"/>
      <c r="D34" s="42"/>
      <c r="E34" s="42"/>
      <c r="F34" s="42"/>
      <c r="G34" s="42"/>
      <c r="K34" s="42"/>
    </row>
    <row r="35" spans="1:11" ht="21" customHeight="1" x14ac:dyDescent="0.25">
      <c r="A35" s="41" t="s">
        <v>561</v>
      </c>
      <c r="B35" s="741" t="s">
        <v>57</v>
      </c>
      <c r="C35" s="741"/>
      <c r="D35" s="741"/>
      <c r="E35" s="741"/>
      <c r="F35" s="741"/>
      <c r="G35" s="741"/>
    </row>
    <row r="36" spans="1:11" ht="60" customHeight="1" x14ac:dyDescent="0.25">
      <c r="A36" s="738" t="s">
        <v>584</v>
      </c>
      <c r="B36" s="40"/>
      <c r="C36" s="40"/>
      <c r="D36" s="40"/>
      <c r="E36" s="737"/>
      <c r="F36" s="737"/>
      <c r="G36" s="737"/>
    </row>
    <row r="37" spans="1:11" ht="22.15" customHeight="1" x14ac:dyDescent="0.25">
      <c r="A37" s="738"/>
      <c r="B37" s="39" t="s">
        <v>524</v>
      </c>
      <c r="C37" s="39" t="s">
        <v>578</v>
      </c>
      <c r="D37" s="39" t="s">
        <v>577</v>
      </c>
      <c r="E37" s="737"/>
      <c r="F37" s="737"/>
      <c r="G37" s="737"/>
      <c r="K37" s="42"/>
    </row>
    <row r="38" spans="1:11" ht="4.9000000000000004" customHeight="1" x14ac:dyDescent="0.25">
      <c r="A38" s="738"/>
      <c r="B38" s="737"/>
      <c r="C38" s="737"/>
      <c r="D38" s="737"/>
      <c r="E38" s="737"/>
      <c r="F38" s="737"/>
      <c r="G38" s="737"/>
    </row>
    <row r="39" spans="1:11" ht="80.45" customHeight="1" x14ac:dyDescent="0.25">
      <c r="A39" s="738"/>
      <c r="B39" s="737"/>
      <c r="C39" s="737"/>
      <c r="D39" s="737"/>
      <c r="E39" s="737"/>
      <c r="F39" s="737"/>
      <c r="G39" s="737"/>
    </row>
    <row r="40" spans="1:11" ht="24" customHeight="1" x14ac:dyDescent="0.25">
      <c r="A40" s="738"/>
      <c r="B40" s="737" t="s">
        <v>575</v>
      </c>
      <c r="C40" s="737"/>
      <c r="D40" s="737" t="s">
        <v>574</v>
      </c>
      <c r="E40" s="737"/>
      <c r="F40" s="737"/>
      <c r="G40" s="737"/>
      <c r="K40" s="42"/>
    </row>
    <row r="41" spans="1:11" ht="25.15" customHeight="1" x14ac:dyDescent="0.25">
      <c r="A41" s="44"/>
      <c r="B41" s="44"/>
      <c r="C41" s="44"/>
      <c r="D41" s="44"/>
      <c r="E41" s="44"/>
      <c r="F41" s="44"/>
      <c r="G41" s="44"/>
    </row>
    <row r="42" spans="1:11" ht="21" customHeight="1" x14ac:dyDescent="0.25">
      <c r="A42" s="41" t="s">
        <v>561</v>
      </c>
      <c r="B42" s="741" t="s">
        <v>57</v>
      </c>
      <c r="C42" s="741"/>
      <c r="D42" s="741"/>
      <c r="E42" s="741"/>
      <c r="F42" s="741"/>
      <c r="G42" s="741"/>
    </row>
    <row r="43" spans="1:11" ht="60" customHeight="1" x14ac:dyDescent="0.25">
      <c r="A43" s="742" t="s">
        <v>583</v>
      </c>
      <c r="B43" s="40"/>
      <c r="C43" s="40"/>
      <c r="D43" s="40"/>
      <c r="E43" s="745"/>
      <c r="F43" s="746"/>
      <c r="G43" s="747"/>
    </row>
    <row r="44" spans="1:11" ht="22.15" customHeight="1" x14ac:dyDescent="0.25">
      <c r="A44" s="743"/>
      <c r="B44" s="39" t="s">
        <v>524</v>
      </c>
      <c r="C44" s="39" t="s">
        <v>520</v>
      </c>
      <c r="D44" s="39" t="s">
        <v>517</v>
      </c>
      <c r="E44" s="748"/>
      <c r="F44" s="749"/>
      <c r="G44" s="750"/>
      <c r="K44" s="42"/>
    </row>
    <row r="45" spans="1:11" ht="4.9000000000000004" customHeight="1" x14ac:dyDescent="0.25">
      <c r="A45" s="743"/>
      <c r="B45" s="737"/>
      <c r="C45" s="737"/>
      <c r="D45" s="737"/>
      <c r="E45" s="737"/>
      <c r="F45" s="737"/>
      <c r="G45" s="737"/>
    </row>
    <row r="46" spans="1:11" ht="80.45" customHeight="1" x14ac:dyDescent="0.25">
      <c r="A46" s="743"/>
      <c r="B46" s="739"/>
      <c r="C46" s="740"/>
      <c r="D46" s="739"/>
      <c r="E46" s="740"/>
      <c r="F46" s="745"/>
      <c r="G46" s="747"/>
    </row>
    <row r="47" spans="1:11" ht="24" customHeight="1" x14ac:dyDescent="0.25">
      <c r="A47" s="744"/>
      <c r="B47" s="739" t="s">
        <v>582</v>
      </c>
      <c r="C47" s="740"/>
      <c r="D47" s="739" t="s">
        <v>581</v>
      </c>
      <c r="E47" s="740"/>
      <c r="F47" s="748"/>
      <c r="G47" s="750"/>
      <c r="K47" s="42"/>
    </row>
    <row r="48" spans="1:11" ht="24" customHeight="1" x14ac:dyDescent="0.25">
      <c r="A48" s="43"/>
      <c r="B48" s="42"/>
      <c r="C48" s="42"/>
      <c r="D48" s="42"/>
      <c r="E48" s="42"/>
      <c r="F48" s="42"/>
      <c r="G48" s="42"/>
      <c r="K48" s="42"/>
    </row>
    <row r="49" spans="1:11" ht="24" customHeight="1" x14ac:dyDescent="0.25">
      <c r="A49" s="43"/>
      <c r="B49" s="42"/>
      <c r="C49" s="42"/>
      <c r="D49" s="42"/>
      <c r="E49" s="42"/>
      <c r="F49" s="42"/>
      <c r="G49" s="42"/>
      <c r="K49" s="42"/>
    </row>
    <row r="50" spans="1:11" ht="24" customHeight="1" x14ac:dyDescent="0.25">
      <c r="A50" s="43"/>
      <c r="B50" s="42"/>
      <c r="C50" s="42"/>
      <c r="D50" s="42"/>
      <c r="E50" s="42"/>
      <c r="F50" s="42"/>
      <c r="G50" s="42"/>
      <c r="K50" s="42"/>
    </row>
    <row r="51" spans="1:11" ht="24" customHeight="1" x14ac:dyDescent="0.25">
      <c r="A51" s="43"/>
      <c r="B51" s="42"/>
      <c r="C51" s="42"/>
      <c r="D51" s="42"/>
      <c r="E51" s="42"/>
      <c r="F51" s="42"/>
      <c r="G51" s="42"/>
      <c r="K51" s="42"/>
    </row>
    <row r="52" spans="1:11" ht="21" customHeight="1" x14ac:dyDescent="0.25">
      <c r="A52" s="41" t="s">
        <v>561</v>
      </c>
      <c r="B52" s="741" t="s">
        <v>57</v>
      </c>
      <c r="C52" s="741"/>
      <c r="D52" s="741"/>
      <c r="E52" s="741"/>
      <c r="F52" s="741"/>
      <c r="G52" s="741"/>
    </row>
    <row r="53" spans="1:11" ht="60" customHeight="1" x14ac:dyDescent="0.25">
      <c r="A53" s="738" t="s">
        <v>580</v>
      </c>
      <c r="B53" s="40"/>
      <c r="C53" s="40"/>
      <c r="D53" s="40"/>
      <c r="E53" s="40"/>
      <c r="F53" s="40"/>
      <c r="G53" s="40"/>
    </row>
    <row r="54" spans="1:11" ht="22.15" customHeight="1" x14ac:dyDescent="0.25">
      <c r="A54" s="738"/>
      <c r="B54" s="39" t="s">
        <v>579</v>
      </c>
      <c r="C54" s="39" t="s">
        <v>578</v>
      </c>
      <c r="D54" s="39" t="s">
        <v>518</v>
      </c>
      <c r="E54" s="39" t="s">
        <v>577</v>
      </c>
      <c r="F54" s="39" t="s">
        <v>576</v>
      </c>
      <c r="G54" s="39" t="s">
        <v>564</v>
      </c>
    </row>
    <row r="55" spans="1:11" ht="4.9000000000000004" customHeight="1" x14ac:dyDescent="0.25">
      <c r="A55" s="738"/>
      <c r="B55" s="737"/>
      <c r="C55" s="737"/>
      <c r="D55" s="737"/>
      <c r="E55" s="737"/>
      <c r="F55" s="737"/>
      <c r="G55" s="737"/>
    </row>
    <row r="56" spans="1:11" ht="80.45" customHeight="1" x14ac:dyDescent="0.25">
      <c r="A56" s="738"/>
      <c r="B56" s="737"/>
      <c r="C56" s="737"/>
      <c r="D56" s="737"/>
      <c r="E56" s="737"/>
      <c r="F56" s="737"/>
      <c r="G56" s="737"/>
    </row>
    <row r="57" spans="1:11" ht="24" customHeight="1" x14ac:dyDescent="0.25">
      <c r="A57" s="738"/>
      <c r="B57" s="737" t="s">
        <v>575</v>
      </c>
      <c r="C57" s="737"/>
      <c r="D57" s="737" t="s">
        <v>574</v>
      </c>
      <c r="E57" s="737"/>
      <c r="F57" s="737" t="s">
        <v>562</v>
      </c>
      <c r="G57" s="737"/>
    </row>
    <row r="58" spans="1:11" ht="4.9000000000000004" customHeight="1" x14ac:dyDescent="0.25">
      <c r="A58" s="738"/>
      <c r="B58" s="737"/>
      <c r="C58" s="737"/>
      <c r="D58" s="737"/>
      <c r="E58" s="737"/>
      <c r="F58" s="737"/>
      <c r="G58" s="737"/>
    </row>
    <row r="59" spans="1:11" ht="80.45" customHeight="1" x14ac:dyDescent="0.25">
      <c r="A59" s="738"/>
      <c r="B59" s="737"/>
      <c r="C59" s="737"/>
      <c r="D59" s="737"/>
      <c r="E59" s="737"/>
      <c r="F59" s="737"/>
      <c r="G59" s="737"/>
    </row>
    <row r="60" spans="1:11" ht="24" customHeight="1" x14ac:dyDescent="0.25">
      <c r="A60" s="738"/>
      <c r="B60" s="737" t="s">
        <v>573</v>
      </c>
      <c r="C60" s="737"/>
      <c r="D60" s="736" t="s">
        <v>572</v>
      </c>
      <c r="E60" s="737"/>
      <c r="F60" s="737" t="s">
        <v>571</v>
      </c>
      <c r="G60" s="737"/>
    </row>
    <row r="61" spans="1:11" ht="12.6" customHeight="1" x14ac:dyDescent="0.25">
      <c r="A61" s="43"/>
      <c r="B61" s="42"/>
      <c r="C61" s="42"/>
      <c r="D61" s="46"/>
      <c r="E61" s="42"/>
      <c r="F61" s="42"/>
      <c r="G61" s="42"/>
    </row>
    <row r="62" spans="1:11" ht="21" customHeight="1" x14ac:dyDescent="0.25">
      <c r="A62" s="41" t="s">
        <v>561</v>
      </c>
      <c r="B62" s="741" t="s">
        <v>57</v>
      </c>
      <c r="C62" s="741"/>
      <c r="D62" s="45"/>
      <c r="E62" s="41" t="s">
        <v>561</v>
      </c>
      <c r="F62" s="741" t="s">
        <v>57</v>
      </c>
      <c r="G62" s="741"/>
    </row>
    <row r="63" spans="1:11" ht="60" customHeight="1" x14ac:dyDescent="0.25">
      <c r="A63" s="738" t="s">
        <v>570</v>
      </c>
      <c r="B63" s="40"/>
      <c r="C63" s="737"/>
      <c r="D63" s="44"/>
      <c r="E63" s="738" t="s">
        <v>569</v>
      </c>
      <c r="F63" s="40"/>
      <c r="G63" s="737"/>
    </row>
    <row r="64" spans="1:11" ht="22.15" customHeight="1" x14ac:dyDescent="0.25">
      <c r="A64" s="738"/>
      <c r="B64" s="39" t="s">
        <v>515</v>
      </c>
      <c r="C64" s="737"/>
      <c r="D64" s="44"/>
      <c r="E64" s="738"/>
      <c r="F64" s="39" t="s">
        <v>515</v>
      </c>
      <c r="G64" s="737"/>
    </row>
    <row r="65" spans="1:7" ht="4.9000000000000004" customHeight="1" x14ac:dyDescent="0.25">
      <c r="A65" s="738"/>
      <c r="B65" s="737"/>
      <c r="C65" s="737"/>
      <c r="D65" s="44"/>
      <c r="E65" s="738"/>
      <c r="F65" s="737"/>
      <c r="G65" s="737"/>
    </row>
    <row r="66" spans="1:7" ht="80.45" customHeight="1" x14ac:dyDescent="0.25">
      <c r="A66" s="738"/>
      <c r="B66" s="737"/>
      <c r="C66" s="737"/>
      <c r="D66" s="44"/>
      <c r="E66" s="738"/>
      <c r="F66" s="737"/>
      <c r="G66" s="737"/>
    </row>
    <row r="67" spans="1:7" ht="24" customHeight="1" x14ac:dyDescent="0.25">
      <c r="A67" s="738"/>
      <c r="B67" s="737" t="s">
        <v>566</v>
      </c>
      <c r="C67" s="737"/>
      <c r="D67" s="44"/>
      <c r="E67" s="738"/>
      <c r="F67" s="737" t="s">
        <v>566</v>
      </c>
      <c r="G67" s="737"/>
    </row>
    <row r="68" spans="1:7" ht="9" customHeight="1" x14ac:dyDescent="0.25">
      <c r="A68" s="44"/>
      <c r="B68" s="44"/>
      <c r="C68" s="44"/>
      <c r="D68" s="44"/>
      <c r="E68" s="44"/>
      <c r="F68" s="44"/>
      <c r="G68" s="44"/>
    </row>
    <row r="69" spans="1:7" ht="21" customHeight="1" x14ac:dyDescent="0.25">
      <c r="A69" s="41" t="s">
        <v>561</v>
      </c>
      <c r="B69" s="741" t="s">
        <v>57</v>
      </c>
      <c r="C69" s="741"/>
      <c r="D69" s="45"/>
      <c r="E69" s="41" t="s">
        <v>561</v>
      </c>
      <c r="F69" s="741" t="s">
        <v>57</v>
      </c>
      <c r="G69" s="741"/>
    </row>
    <row r="70" spans="1:7" ht="60" customHeight="1" x14ac:dyDescent="0.25">
      <c r="A70" s="738" t="s">
        <v>568</v>
      </c>
      <c r="B70" s="40"/>
      <c r="C70" s="737"/>
      <c r="D70" s="44"/>
      <c r="E70" s="738" t="s">
        <v>567</v>
      </c>
      <c r="F70" s="40"/>
      <c r="G70" s="40"/>
    </row>
    <row r="71" spans="1:7" ht="22.15" customHeight="1" x14ac:dyDescent="0.25">
      <c r="A71" s="738"/>
      <c r="B71" s="39" t="s">
        <v>564</v>
      </c>
      <c r="C71" s="737"/>
      <c r="D71" s="44"/>
      <c r="E71" s="738"/>
      <c r="F71" s="39" t="s">
        <v>515</v>
      </c>
      <c r="G71" s="39" t="s">
        <v>514</v>
      </c>
    </row>
    <row r="72" spans="1:7" ht="4.9000000000000004" customHeight="1" x14ac:dyDescent="0.25">
      <c r="A72" s="738"/>
      <c r="B72" s="739"/>
      <c r="C72" s="740"/>
      <c r="D72" s="44"/>
      <c r="E72" s="738"/>
      <c r="F72" s="739"/>
      <c r="G72" s="740"/>
    </row>
    <row r="73" spans="1:7" ht="94.15" customHeight="1" x14ac:dyDescent="0.25">
      <c r="A73" s="738"/>
      <c r="B73" s="737"/>
      <c r="C73" s="737"/>
      <c r="D73" s="44"/>
      <c r="E73" s="738"/>
      <c r="F73" s="737"/>
      <c r="G73" s="737"/>
    </row>
    <row r="74" spans="1:7" ht="24" customHeight="1" x14ac:dyDescent="0.25">
      <c r="A74" s="738"/>
      <c r="B74" s="737" t="s">
        <v>562</v>
      </c>
      <c r="C74" s="737"/>
      <c r="D74" s="44"/>
      <c r="E74" s="738"/>
      <c r="F74" s="737" t="s">
        <v>566</v>
      </c>
      <c r="G74" s="737"/>
    </row>
    <row r="75" spans="1:7" ht="24.6" customHeight="1" x14ac:dyDescent="0.25">
      <c r="A75" s="44"/>
      <c r="B75" s="44"/>
      <c r="C75" s="44"/>
      <c r="D75" s="44"/>
      <c r="E75" s="44"/>
      <c r="F75" s="44"/>
      <c r="G75" s="44"/>
    </row>
    <row r="76" spans="1:7" ht="21" customHeight="1" x14ac:dyDescent="0.25">
      <c r="A76" s="41" t="s">
        <v>561</v>
      </c>
      <c r="B76" s="741" t="s">
        <v>57</v>
      </c>
      <c r="C76" s="741"/>
      <c r="D76" s="741"/>
      <c r="E76" s="741"/>
      <c r="F76" s="741"/>
      <c r="G76" s="741"/>
    </row>
    <row r="77" spans="1:7" ht="76.5" customHeight="1" x14ac:dyDescent="0.25">
      <c r="A77" s="738" t="s">
        <v>565</v>
      </c>
      <c r="B77" s="40"/>
      <c r="C77" s="40"/>
      <c r="D77" s="737"/>
      <c r="E77" s="737"/>
      <c r="F77" s="737"/>
      <c r="G77" s="737"/>
    </row>
    <row r="78" spans="1:7" ht="22.15" customHeight="1" x14ac:dyDescent="0.25">
      <c r="A78" s="738"/>
      <c r="B78" s="39" t="s">
        <v>564</v>
      </c>
      <c r="C78" s="39" t="s">
        <v>563</v>
      </c>
      <c r="D78" s="737"/>
      <c r="E78" s="737"/>
      <c r="F78" s="737"/>
      <c r="G78" s="737"/>
    </row>
    <row r="79" spans="1:7" ht="4.9000000000000004" customHeight="1" x14ac:dyDescent="0.25">
      <c r="A79" s="738"/>
      <c r="B79" s="737"/>
      <c r="C79" s="737"/>
      <c r="D79" s="737"/>
      <c r="E79" s="737"/>
      <c r="F79" s="737"/>
      <c r="G79" s="737"/>
    </row>
    <row r="80" spans="1:7" ht="93" customHeight="1" x14ac:dyDescent="0.25">
      <c r="A80" s="738"/>
      <c r="B80" s="737"/>
      <c r="C80" s="737"/>
      <c r="D80" s="737"/>
      <c r="E80" s="737"/>
      <c r="F80" s="737"/>
      <c r="G80" s="737"/>
    </row>
    <row r="81" spans="1:7" ht="24" customHeight="1" x14ac:dyDescent="0.25">
      <c r="A81" s="738"/>
      <c r="B81" s="737" t="s">
        <v>562</v>
      </c>
      <c r="C81" s="737"/>
      <c r="D81" s="737"/>
      <c r="E81" s="737"/>
      <c r="F81" s="737"/>
      <c r="G81" s="737"/>
    </row>
    <row r="82" spans="1:7" ht="22.15" customHeight="1" x14ac:dyDescent="0.25">
      <c r="A82" s="43"/>
      <c r="B82" s="42"/>
      <c r="C82" s="42"/>
      <c r="D82" s="42"/>
      <c r="E82" s="42"/>
      <c r="F82" s="42"/>
      <c r="G82" s="42"/>
    </row>
    <row r="83" spans="1:7" ht="22.15" customHeight="1" x14ac:dyDescent="0.25">
      <c r="A83" s="43"/>
      <c r="B83" s="42"/>
      <c r="C83" s="42"/>
      <c r="D83" s="42"/>
      <c r="E83" s="42"/>
      <c r="F83" s="42"/>
      <c r="G83" s="42"/>
    </row>
    <row r="84" spans="1:7" ht="22.15" customHeight="1" x14ac:dyDescent="0.25">
      <c r="A84" s="43"/>
      <c r="B84" s="42"/>
      <c r="C84" s="42"/>
      <c r="D84" s="42"/>
      <c r="E84" s="42"/>
      <c r="F84" s="42"/>
      <c r="G84" s="42"/>
    </row>
    <row r="85" spans="1:7" ht="21" customHeight="1" x14ac:dyDescent="0.25">
      <c r="A85" s="41" t="s">
        <v>561</v>
      </c>
      <c r="B85" s="741" t="s">
        <v>57</v>
      </c>
      <c r="C85" s="741"/>
      <c r="D85" s="741"/>
      <c r="E85" s="741"/>
      <c r="F85" s="741"/>
      <c r="G85" s="741"/>
    </row>
    <row r="86" spans="1:7" ht="85.5" customHeight="1" x14ac:dyDescent="0.25">
      <c r="A86" s="738" t="s">
        <v>560</v>
      </c>
      <c r="B86" s="40"/>
      <c r="C86" s="40"/>
      <c r="D86" s="40"/>
      <c r="E86" s="40"/>
      <c r="F86" s="40"/>
      <c r="G86" s="40"/>
    </row>
    <row r="87" spans="1:7" ht="22.15" customHeight="1" x14ac:dyDescent="0.25">
      <c r="A87" s="738"/>
      <c r="B87" s="39" t="s">
        <v>544</v>
      </c>
      <c r="C87" s="39" t="s">
        <v>542</v>
      </c>
      <c r="D87" s="39" t="s">
        <v>540</v>
      </c>
      <c r="E87" s="39" t="s">
        <v>538</v>
      </c>
      <c r="F87" s="39" t="s">
        <v>559</v>
      </c>
      <c r="G87" s="39" t="s">
        <v>536</v>
      </c>
    </row>
    <row r="88" spans="1:7" ht="10.15" customHeight="1" x14ac:dyDescent="0.25">
      <c r="A88" s="738"/>
      <c r="B88" s="737"/>
      <c r="C88" s="737"/>
      <c r="D88" s="737"/>
      <c r="E88" s="737"/>
      <c r="F88" s="737"/>
      <c r="G88" s="737"/>
    </row>
    <row r="89" spans="1:7" ht="80.45" customHeight="1" x14ac:dyDescent="0.25">
      <c r="A89" s="738"/>
      <c r="B89" s="40"/>
      <c r="C89" s="40"/>
      <c r="D89" s="737"/>
      <c r="E89" s="737"/>
      <c r="F89" s="737"/>
      <c r="G89" s="737"/>
    </row>
    <row r="90" spans="1:7" ht="24" customHeight="1" x14ac:dyDescent="0.25">
      <c r="A90" s="738"/>
      <c r="B90" s="39" t="s">
        <v>534</v>
      </c>
      <c r="C90" s="39" t="s">
        <v>532</v>
      </c>
      <c r="D90" s="737"/>
      <c r="E90" s="737"/>
      <c r="F90" s="737"/>
      <c r="G90" s="737"/>
    </row>
    <row r="91" spans="1:7" ht="10.15" customHeight="1" x14ac:dyDescent="0.25">
      <c r="A91" s="738"/>
      <c r="B91" s="737"/>
      <c r="C91" s="737"/>
      <c r="D91" s="737"/>
      <c r="E91" s="737"/>
      <c r="F91" s="737"/>
      <c r="G91" s="737"/>
    </row>
    <row r="92" spans="1:7" ht="93" customHeight="1" x14ac:dyDescent="0.25">
      <c r="A92" s="738"/>
      <c r="B92" s="737"/>
      <c r="C92" s="737"/>
      <c r="D92" s="737"/>
      <c r="E92" s="737"/>
      <c r="F92" s="737"/>
      <c r="G92" s="737"/>
    </row>
    <row r="93" spans="1:7" ht="24" customHeight="1" x14ac:dyDescent="0.25">
      <c r="A93" s="738"/>
      <c r="B93" s="736" t="s">
        <v>558</v>
      </c>
      <c r="C93" s="737"/>
      <c r="D93" s="736" t="s">
        <v>557</v>
      </c>
      <c r="E93" s="737"/>
      <c r="F93" s="737" t="s">
        <v>556</v>
      </c>
      <c r="G93" s="737"/>
    </row>
    <row r="94" spans="1:7" ht="10.15" customHeight="1" x14ac:dyDescent="0.25">
      <c r="A94" s="738"/>
      <c r="B94" s="737"/>
      <c r="C94" s="737"/>
      <c r="D94" s="737"/>
      <c r="E94" s="737"/>
      <c r="F94" s="737"/>
      <c r="G94" s="737"/>
    </row>
    <row r="95" spans="1:7" ht="93" customHeight="1" x14ac:dyDescent="0.25">
      <c r="A95" s="738"/>
      <c r="B95" s="737"/>
      <c r="C95" s="737"/>
      <c r="D95" s="737"/>
      <c r="E95" s="737"/>
      <c r="F95" s="737"/>
      <c r="G95" s="737"/>
    </row>
    <row r="96" spans="1:7" ht="24" customHeight="1" x14ac:dyDescent="0.25">
      <c r="A96" s="738"/>
      <c r="B96" s="736" t="s">
        <v>555</v>
      </c>
      <c r="C96" s="737"/>
      <c r="D96" s="737"/>
      <c r="E96" s="737"/>
      <c r="F96" s="737"/>
      <c r="G96" s="737"/>
    </row>
  </sheetData>
  <mergeCells count="117">
    <mergeCell ref="B1:G1"/>
    <mergeCell ref="C2:G3"/>
    <mergeCell ref="B24:C24"/>
    <mergeCell ref="D24:E24"/>
    <mergeCell ref="F24:G24"/>
    <mergeCell ref="B40:C40"/>
    <mergeCell ref="D40:E40"/>
    <mergeCell ref="A36:A40"/>
    <mergeCell ref="B27:C27"/>
    <mergeCell ref="A2:A6"/>
    <mergeCell ref="B4:G4"/>
    <mergeCell ref="B5:C5"/>
    <mergeCell ref="D5:E5"/>
    <mergeCell ref="F5:G5"/>
    <mergeCell ref="B6:C6"/>
    <mergeCell ref="D6:E6"/>
    <mergeCell ref="F26:G27"/>
    <mergeCell ref="B13:C13"/>
    <mergeCell ref="A30:A31"/>
    <mergeCell ref="C30:G31"/>
    <mergeCell ref="B25:G25"/>
    <mergeCell ref="F6:G6"/>
    <mergeCell ref="D27:E27"/>
    <mergeCell ref="A20:A27"/>
    <mergeCell ref="A63:A67"/>
    <mergeCell ref="B66:C66"/>
    <mergeCell ref="A43:A47"/>
    <mergeCell ref="E43:G44"/>
    <mergeCell ref="B52:G52"/>
    <mergeCell ref="F46:G47"/>
    <mergeCell ref="B46:C46"/>
    <mergeCell ref="D46:E46"/>
    <mergeCell ref="B47:C47"/>
    <mergeCell ref="B56:C56"/>
    <mergeCell ref="B65:C65"/>
    <mergeCell ref="A53:A60"/>
    <mergeCell ref="D47:E47"/>
    <mergeCell ref="B45:G45"/>
    <mergeCell ref="D57:E57"/>
    <mergeCell ref="F57:G57"/>
    <mergeCell ref="B55:G55"/>
    <mergeCell ref="B59:C59"/>
    <mergeCell ref="B60:C60"/>
    <mergeCell ref="B69:C69"/>
    <mergeCell ref="F69:G69"/>
    <mergeCell ref="B8:G8"/>
    <mergeCell ref="E9:G10"/>
    <mergeCell ref="G20:G21"/>
    <mergeCell ref="B57:C57"/>
    <mergeCell ref="B62:C62"/>
    <mergeCell ref="F62:G62"/>
    <mergeCell ref="F56:G56"/>
    <mergeCell ref="D56:E56"/>
    <mergeCell ref="C63:C64"/>
    <mergeCell ref="E63:E67"/>
    <mergeCell ref="D59:E59"/>
    <mergeCell ref="D60:E60"/>
    <mergeCell ref="F59:G59"/>
    <mergeCell ref="F60:G60"/>
    <mergeCell ref="B42:G42"/>
    <mergeCell ref="B38:G38"/>
    <mergeCell ref="B39:C39"/>
    <mergeCell ref="D39:E39"/>
    <mergeCell ref="F39:G40"/>
    <mergeCell ref="B58:G58"/>
    <mergeCell ref="A9:A13"/>
    <mergeCell ref="B35:G35"/>
    <mergeCell ref="E36:G37"/>
    <mergeCell ref="B23:C23"/>
    <mergeCell ref="D13:E13"/>
    <mergeCell ref="B26:C26"/>
    <mergeCell ref="D26:E26"/>
    <mergeCell ref="B19:G19"/>
    <mergeCell ref="B11:G11"/>
    <mergeCell ref="B12:C12"/>
    <mergeCell ref="D12:E12"/>
    <mergeCell ref="F12:G13"/>
    <mergeCell ref="B22:G22"/>
    <mergeCell ref="B29:G29"/>
    <mergeCell ref="D23:E23"/>
    <mergeCell ref="F23:G23"/>
    <mergeCell ref="A86:A96"/>
    <mergeCell ref="D95:G96"/>
    <mergeCell ref="F65:G65"/>
    <mergeCell ref="B72:C72"/>
    <mergeCell ref="F66:G66"/>
    <mergeCell ref="F67:G67"/>
    <mergeCell ref="G63:G64"/>
    <mergeCell ref="B76:G76"/>
    <mergeCell ref="D77:G78"/>
    <mergeCell ref="B79:G79"/>
    <mergeCell ref="F72:G72"/>
    <mergeCell ref="E70:E74"/>
    <mergeCell ref="F73:G73"/>
    <mergeCell ref="F74:G74"/>
    <mergeCell ref="B67:C67"/>
    <mergeCell ref="B74:C74"/>
    <mergeCell ref="B85:G85"/>
    <mergeCell ref="B88:G88"/>
    <mergeCell ref="B91:G91"/>
    <mergeCell ref="B92:C92"/>
    <mergeCell ref="A77:A81"/>
    <mergeCell ref="A70:A74"/>
    <mergeCell ref="B94:G94"/>
    <mergeCell ref="B95:C95"/>
    <mergeCell ref="B96:C96"/>
    <mergeCell ref="D93:E93"/>
    <mergeCell ref="F93:G93"/>
    <mergeCell ref="D89:G90"/>
    <mergeCell ref="B93:C93"/>
    <mergeCell ref="C70:C71"/>
    <mergeCell ref="D92:E92"/>
    <mergeCell ref="F92:G92"/>
    <mergeCell ref="B81:C81"/>
    <mergeCell ref="B80:C80"/>
    <mergeCell ref="D80:G81"/>
    <mergeCell ref="B73:C73"/>
  </mergeCells>
  <pageMargins left="0.19685039370078741" right="0.11811023622047245" top="0.35433070866141736" bottom="0.15748031496062992" header="0.31496062992125984" footer="0.31496062992125984"/>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F116"/>
  <sheetViews>
    <sheetView view="pageBreakPreview" zoomScale="60" zoomScaleNormal="64" workbookViewId="0">
      <pane ySplit="2" topLeftCell="A3" activePane="bottomLeft" state="frozen"/>
      <selection pane="bottomLeft" activeCell="AA7" sqref="AA7"/>
    </sheetView>
  </sheetViews>
  <sheetFormatPr defaultColWidth="9.140625" defaultRowHeight="33.75" x14ac:dyDescent="0.25"/>
  <cols>
    <col min="1" max="1" width="171" style="219" customWidth="1"/>
    <col min="2" max="2" width="13.5703125" style="33" customWidth="1"/>
    <col min="3" max="3" width="65.7109375" style="247" customWidth="1"/>
    <col min="4" max="4" width="38.7109375" style="249" customWidth="1"/>
    <col min="5" max="6" width="38.7109375" style="107" customWidth="1"/>
    <col min="7" max="16384" width="9.140625" style="16"/>
  </cols>
  <sheetData>
    <row r="1" spans="1:6" ht="1.5" customHeight="1" x14ac:dyDescent="0.25">
      <c r="E1" s="248">
        <v>1.23</v>
      </c>
    </row>
    <row r="2" spans="1:6" s="1" customFormat="1" ht="80.25" customHeight="1" x14ac:dyDescent="0.25">
      <c r="A2" s="372" t="s">
        <v>123</v>
      </c>
      <c r="B2" s="474" t="s">
        <v>124</v>
      </c>
      <c r="C2" s="474"/>
      <c r="D2" s="86" t="s">
        <v>743</v>
      </c>
      <c r="E2" s="86" t="s">
        <v>744</v>
      </c>
      <c r="F2" s="137" t="s">
        <v>739</v>
      </c>
    </row>
    <row r="3" spans="1:6" ht="57" customHeight="1" x14ac:dyDescent="0.25">
      <c r="A3" s="485" t="s">
        <v>320</v>
      </c>
      <c r="B3" s="485"/>
      <c r="C3" s="485"/>
      <c r="D3" s="485"/>
      <c r="E3" s="485"/>
      <c r="F3" s="223"/>
    </row>
    <row r="4" spans="1:6" ht="40.9" customHeight="1" x14ac:dyDescent="0.25">
      <c r="A4" s="434" t="s">
        <v>319</v>
      </c>
      <c r="B4" s="434"/>
      <c r="C4" s="434"/>
      <c r="D4" s="434"/>
      <c r="E4" s="434"/>
      <c r="F4" s="110"/>
    </row>
    <row r="5" spans="1:6" ht="87.75" customHeight="1" x14ac:dyDescent="0.25">
      <c r="A5" s="475" t="s">
        <v>1077</v>
      </c>
      <c r="B5" s="245" t="s">
        <v>315</v>
      </c>
      <c r="C5" s="152" t="s">
        <v>318</v>
      </c>
      <c r="D5" s="250">
        <v>22195</v>
      </c>
      <c r="E5" s="250">
        <f>D5*$E$1</f>
        <v>27299.85</v>
      </c>
      <c r="F5" s="399" t="s">
        <v>871</v>
      </c>
    </row>
    <row r="6" spans="1:6" ht="87.75" customHeight="1" x14ac:dyDescent="0.25">
      <c r="A6" s="476"/>
      <c r="B6" s="245" t="s">
        <v>296</v>
      </c>
      <c r="C6" s="152" t="s">
        <v>317</v>
      </c>
      <c r="D6" s="250">
        <v>20735</v>
      </c>
      <c r="E6" s="250">
        <f>D6*$E$1</f>
        <v>25504.05</v>
      </c>
      <c r="F6" s="399" t="s">
        <v>746</v>
      </c>
    </row>
    <row r="7" spans="1:6" ht="333" customHeight="1" x14ac:dyDescent="0.25">
      <c r="A7" s="477"/>
      <c r="B7" s="481"/>
      <c r="C7" s="482"/>
      <c r="D7" s="482"/>
      <c r="E7" s="482"/>
      <c r="F7" s="483"/>
    </row>
    <row r="8" spans="1:6" ht="40.9" customHeight="1" x14ac:dyDescent="0.25">
      <c r="A8" s="434" t="s">
        <v>316</v>
      </c>
      <c r="B8" s="434"/>
      <c r="C8" s="434"/>
      <c r="D8" s="434"/>
      <c r="E8" s="434"/>
      <c r="F8" s="110"/>
    </row>
    <row r="9" spans="1:6" ht="87.75" customHeight="1" x14ac:dyDescent="0.25">
      <c r="A9" s="475" t="s">
        <v>1078</v>
      </c>
      <c r="B9" s="484" t="s">
        <v>315</v>
      </c>
      <c r="C9" s="132" t="s">
        <v>314</v>
      </c>
      <c r="D9" s="250">
        <v>8825</v>
      </c>
      <c r="E9" s="250">
        <f>D9*$E$1</f>
        <v>10854.75</v>
      </c>
      <c r="F9" s="399" t="s">
        <v>746</v>
      </c>
    </row>
    <row r="10" spans="1:6" ht="87.75" customHeight="1" x14ac:dyDescent="0.25">
      <c r="A10" s="476"/>
      <c r="B10" s="484"/>
      <c r="C10" s="317" t="s">
        <v>921</v>
      </c>
      <c r="D10" s="250">
        <v>11500</v>
      </c>
      <c r="E10" s="250">
        <f t="shared" ref="E10:E12" si="0">D10*$E$1</f>
        <v>14145</v>
      </c>
      <c r="F10" s="399" t="s">
        <v>746</v>
      </c>
    </row>
    <row r="11" spans="1:6" ht="87.75" customHeight="1" x14ac:dyDescent="0.25">
      <c r="A11" s="476"/>
      <c r="B11" s="484" t="s">
        <v>296</v>
      </c>
      <c r="C11" s="132" t="s">
        <v>313</v>
      </c>
      <c r="D11" s="757">
        <v>8145</v>
      </c>
      <c r="E11" s="757">
        <f t="shared" si="0"/>
        <v>10018.35</v>
      </c>
      <c r="F11" s="399" t="s">
        <v>746</v>
      </c>
    </row>
    <row r="12" spans="1:6" ht="87.75" customHeight="1" x14ac:dyDescent="0.25">
      <c r="A12" s="476"/>
      <c r="B12" s="484"/>
      <c r="C12" s="317" t="s">
        <v>922</v>
      </c>
      <c r="D12" s="255">
        <v>10200</v>
      </c>
      <c r="E12" s="757">
        <f t="shared" si="0"/>
        <v>12546</v>
      </c>
      <c r="F12" s="399" t="s">
        <v>746</v>
      </c>
    </row>
    <row r="13" spans="1:6" ht="207.75" customHeight="1" x14ac:dyDescent="0.25">
      <c r="A13" s="477"/>
      <c r="B13" s="478" t="s">
        <v>1079</v>
      </c>
      <c r="C13" s="479"/>
      <c r="D13" s="479"/>
      <c r="E13" s="479"/>
      <c r="F13" s="480"/>
    </row>
    <row r="14" spans="1:6" ht="87.75" customHeight="1" x14ac:dyDescent="0.25">
      <c r="A14" s="486" t="s">
        <v>1080</v>
      </c>
      <c r="B14" s="245" t="s">
        <v>279</v>
      </c>
      <c r="C14" s="152" t="s">
        <v>312</v>
      </c>
      <c r="D14" s="250">
        <v>4580</v>
      </c>
      <c r="E14" s="250">
        <f>D14*$E$1</f>
        <v>5633.4</v>
      </c>
      <c r="F14" s="399" t="s">
        <v>746</v>
      </c>
    </row>
    <row r="15" spans="1:6" ht="369" customHeight="1" x14ac:dyDescent="0.25">
      <c r="A15" s="486"/>
      <c r="B15" s="481"/>
      <c r="C15" s="482"/>
      <c r="D15" s="482"/>
      <c r="E15" s="482"/>
      <c r="F15" s="483"/>
    </row>
    <row r="16" spans="1:6" ht="40.9" customHeight="1" x14ac:dyDescent="0.25">
      <c r="A16" s="434" t="s">
        <v>872</v>
      </c>
      <c r="B16" s="434"/>
      <c r="C16" s="434"/>
      <c r="D16" s="434"/>
      <c r="E16" s="434"/>
      <c r="F16" s="110"/>
    </row>
    <row r="17" spans="1:6" ht="87.75" customHeight="1" x14ac:dyDescent="0.25">
      <c r="A17" s="455" t="s">
        <v>1085</v>
      </c>
      <c r="B17" s="245" t="s">
        <v>296</v>
      </c>
      <c r="C17" s="349" t="s">
        <v>660</v>
      </c>
      <c r="D17" s="250">
        <v>11320</v>
      </c>
      <c r="E17" s="250">
        <f>D17*$E$1</f>
        <v>13923.6</v>
      </c>
      <c r="F17" s="228" t="s">
        <v>746</v>
      </c>
    </row>
    <row r="18" spans="1:6" ht="87.75" customHeight="1" x14ac:dyDescent="0.25">
      <c r="A18" s="455"/>
      <c r="B18" s="251" t="s">
        <v>279</v>
      </c>
      <c r="C18" s="349" t="s">
        <v>659</v>
      </c>
      <c r="D18" s="250">
        <v>10370</v>
      </c>
      <c r="E18" s="250">
        <f>D18*$E$1</f>
        <v>12755.1</v>
      </c>
      <c r="F18" s="228" t="s">
        <v>746</v>
      </c>
    </row>
    <row r="19" spans="1:6" ht="409.5" customHeight="1" x14ac:dyDescent="0.25">
      <c r="A19" s="455"/>
      <c r="B19" s="488"/>
      <c r="C19" s="488"/>
      <c r="D19" s="488"/>
      <c r="E19" s="488"/>
      <c r="F19" s="488"/>
    </row>
    <row r="20" spans="1:6" ht="288" customHeight="1" x14ac:dyDescent="0.25">
      <c r="A20" s="455"/>
      <c r="B20" s="488"/>
      <c r="C20" s="488"/>
      <c r="D20" s="488"/>
      <c r="E20" s="488"/>
      <c r="F20" s="488"/>
    </row>
    <row r="21" spans="1:6" ht="9" customHeight="1" x14ac:dyDescent="0.25">
      <c r="A21" s="457"/>
      <c r="B21" s="457"/>
      <c r="C21" s="457"/>
      <c r="D21" s="457"/>
      <c r="E21" s="457"/>
      <c r="F21" s="226"/>
    </row>
    <row r="22" spans="1:6" ht="40.15" customHeight="1" x14ac:dyDescent="0.25">
      <c r="A22" s="434" t="s">
        <v>311</v>
      </c>
      <c r="B22" s="434"/>
      <c r="C22" s="434"/>
      <c r="D22" s="434"/>
      <c r="E22" s="434"/>
      <c r="F22" s="110"/>
    </row>
    <row r="23" spans="1:6" ht="390.75" customHeight="1" x14ac:dyDescent="0.25">
      <c r="A23" s="252" t="s">
        <v>868</v>
      </c>
      <c r="B23" s="245"/>
      <c r="C23" s="152" t="s">
        <v>310</v>
      </c>
      <c r="D23" s="436" t="s">
        <v>302</v>
      </c>
      <c r="E23" s="436"/>
      <c r="F23" s="226" t="s">
        <v>746</v>
      </c>
    </row>
    <row r="24" spans="1:6" ht="8.25" customHeight="1" x14ac:dyDescent="0.25">
      <c r="A24" s="447"/>
      <c r="B24" s="448"/>
      <c r="C24" s="448"/>
      <c r="D24" s="448"/>
      <c r="E24" s="449"/>
      <c r="F24" s="226"/>
    </row>
    <row r="25" spans="1:6" ht="40.9" customHeight="1" x14ac:dyDescent="0.25">
      <c r="A25" s="434" t="s">
        <v>309</v>
      </c>
      <c r="B25" s="434"/>
      <c r="C25" s="434"/>
      <c r="D25" s="434"/>
      <c r="E25" s="434"/>
      <c r="F25" s="110"/>
    </row>
    <row r="26" spans="1:6" ht="87.75" customHeight="1" x14ac:dyDescent="0.25">
      <c r="A26" s="458" t="s">
        <v>869</v>
      </c>
      <c r="B26" s="246">
        <v>8</v>
      </c>
      <c r="C26" s="349" t="s">
        <v>308</v>
      </c>
      <c r="D26" s="436" t="s">
        <v>302</v>
      </c>
      <c r="E26" s="437"/>
      <c r="F26" s="226" t="s">
        <v>746</v>
      </c>
    </row>
    <row r="27" spans="1:6" ht="87.75" customHeight="1" x14ac:dyDescent="0.25">
      <c r="A27" s="459"/>
      <c r="B27" s="246">
        <v>4</v>
      </c>
      <c r="C27" s="349" t="s">
        <v>307</v>
      </c>
      <c r="D27" s="436" t="s">
        <v>302</v>
      </c>
      <c r="E27" s="437"/>
      <c r="F27" s="226" t="s">
        <v>746</v>
      </c>
    </row>
    <row r="28" spans="1:6" ht="264.75" customHeight="1" x14ac:dyDescent="0.25">
      <c r="A28" s="460"/>
      <c r="B28" s="461"/>
      <c r="C28" s="462"/>
      <c r="D28" s="462"/>
      <c r="E28" s="462"/>
      <c r="F28" s="463"/>
    </row>
    <row r="29" spans="1:6" ht="9" customHeight="1" x14ac:dyDescent="0.25">
      <c r="A29" s="464"/>
      <c r="B29" s="465"/>
      <c r="C29" s="465"/>
      <c r="D29" s="465"/>
      <c r="E29" s="466"/>
      <c r="F29" s="254"/>
    </row>
    <row r="30" spans="1:6" ht="42" customHeight="1" x14ac:dyDescent="0.25">
      <c r="A30" s="434" t="s">
        <v>306</v>
      </c>
      <c r="B30" s="434"/>
      <c r="C30" s="434"/>
      <c r="D30" s="434"/>
      <c r="E30" s="434"/>
      <c r="F30" s="110"/>
    </row>
    <row r="31" spans="1:6" ht="87.75" customHeight="1" x14ac:dyDescent="0.25">
      <c r="A31" s="456" t="s">
        <v>870</v>
      </c>
      <c r="B31" s="245"/>
      <c r="C31" s="132" t="s">
        <v>305</v>
      </c>
      <c r="D31" s="436" t="s">
        <v>302</v>
      </c>
      <c r="E31" s="437"/>
      <c r="F31" s="226" t="s">
        <v>746</v>
      </c>
    </row>
    <row r="32" spans="1:6" ht="87.75" customHeight="1" x14ac:dyDescent="0.25">
      <c r="A32" s="456"/>
      <c r="B32" s="245"/>
      <c r="C32" s="132" t="s">
        <v>304</v>
      </c>
      <c r="D32" s="436" t="s">
        <v>302</v>
      </c>
      <c r="E32" s="437"/>
      <c r="F32" s="226" t="s">
        <v>746</v>
      </c>
    </row>
    <row r="33" spans="1:6" ht="87.75" customHeight="1" x14ac:dyDescent="0.25">
      <c r="A33" s="456"/>
      <c r="B33" s="245"/>
      <c r="C33" s="132" t="s">
        <v>303</v>
      </c>
      <c r="D33" s="436" t="s">
        <v>302</v>
      </c>
      <c r="E33" s="437"/>
      <c r="F33" s="226" t="s">
        <v>746</v>
      </c>
    </row>
    <row r="34" spans="1:6" ht="327" customHeight="1" x14ac:dyDescent="0.25">
      <c r="A34" s="456"/>
      <c r="B34" s="446"/>
      <c r="C34" s="446"/>
      <c r="D34" s="446"/>
      <c r="E34" s="446"/>
      <c r="F34" s="446"/>
    </row>
    <row r="35" spans="1:6" ht="9.75" customHeight="1" x14ac:dyDescent="0.25">
      <c r="A35" s="439"/>
      <c r="B35" s="439"/>
      <c r="C35" s="439"/>
      <c r="D35" s="439"/>
      <c r="E35" s="439"/>
      <c r="F35" s="226"/>
    </row>
    <row r="36" spans="1:6" ht="60" customHeight="1" x14ac:dyDescent="0.25">
      <c r="A36" s="440" t="s">
        <v>301</v>
      </c>
      <c r="B36" s="441"/>
      <c r="C36" s="441"/>
      <c r="D36" s="441"/>
      <c r="E36" s="442"/>
      <c r="F36" s="220"/>
    </row>
    <row r="37" spans="1:6" ht="50.25" customHeight="1" x14ac:dyDescent="0.25">
      <c r="A37" s="450" t="s">
        <v>300</v>
      </c>
      <c r="B37" s="451"/>
      <c r="C37" s="451"/>
      <c r="D37" s="451"/>
      <c r="E37" s="452"/>
      <c r="F37" s="221"/>
    </row>
    <row r="38" spans="1:6" ht="40.9" customHeight="1" x14ac:dyDescent="0.25">
      <c r="A38" s="434" t="s">
        <v>873</v>
      </c>
      <c r="B38" s="487"/>
      <c r="C38" s="487"/>
      <c r="D38" s="487"/>
      <c r="E38" s="487"/>
      <c r="F38" s="222"/>
    </row>
    <row r="39" spans="1:6" ht="87.75" customHeight="1" x14ac:dyDescent="0.25">
      <c r="A39" s="455" t="s">
        <v>1084</v>
      </c>
      <c r="B39" s="245" t="s">
        <v>279</v>
      </c>
      <c r="C39" s="349" t="s">
        <v>658</v>
      </c>
      <c r="D39" s="250">
        <v>8800</v>
      </c>
      <c r="E39" s="250">
        <f>D39*$E$1</f>
        <v>10824</v>
      </c>
      <c r="F39" s="228" t="s">
        <v>745</v>
      </c>
    </row>
    <row r="40" spans="1:6" ht="87.75" customHeight="1" x14ac:dyDescent="0.25">
      <c r="A40" s="455"/>
      <c r="B40" s="245" t="s">
        <v>266</v>
      </c>
      <c r="C40" s="349" t="s">
        <v>657</v>
      </c>
      <c r="D40" s="250">
        <v>7040</v>
      </c>
      <c r="E40" s="250">
        <f>D40*$E$1</f>
        <v>8659.2000000000007</v>
      </c>
      <c r="F40" s="228" t="s">
        <v>745</v>
      </c>
    </row>
    <row r="41" spans="1:6" ht="409.5" customHeight="1" x14ac:dyDescent="0.25">
      <c r="A41" s="455"/>
      <c r="B41" s="488"/>
      <c r="C41" s="488"/>
      <c r="D41" s="488"/>
      <c r="E41" s="488"/>
      <c r="F41" s="488"/>
    </row>
    <row r="42" spans="1:6" ht="237" customHeight="1" x14ac:dyDescent="0.25">
      <c r="A42" s="455"/>
      <c r="B42" s="488"/>
      <c r="C42" s="488"/>
      <c r="D42" s="488"/>
      <c r="E42" s="488"/>
      <c r="F42" s="488"/>
    </row>
    <row r="43" spans="1:6" s="75" customFormat="1" ht="9.75" customHeight="1" x14ac:dyDescent="0.25">
      <c r="A43" s="492"/>
      <c r="B43" s="492"/>
      <c r="C43" s="492"/>
      <c r="D43" s="492"/>
      <c r="E43" s="492"/>
      <c r="F43" s="117"/>
    </row>
    <row r="44" spans="1:6" ht="40.9" customHeight="1" x14ac:dyDescent="0.25">
      <c r="A44" s="434" t="s">
        <v>874</v>
      </c>
      <c r="B44" s="434"/>
      <c r="C44" s="434"/>
      <c r="D44" s="434"/>
      <c r="E44" s="434"/>
      <c r="F44" s="110"/>
    </row>
    <row r="45" spans="1:6" ht="88.5" customHeight="1" x14ac:dyDescent="0.25">
      <c r="A45" s="443" t="s">
        <v>1083</v>
      </c>
      <c r="B45" s="245" t="s">
        <v>296</v>
      </c>
      <c r="C45" s="152" t="s">
        <v>299</v>
      </c>
      <c r="D45" s="250">
        <v>6079</v>
      </c>
      <c r="E45" s="250">
        <f>D45*$E$1</f>
        <v>7477.17</v>
      </c>
      <c r="F45" s="399" t="s">
        <v>745</v>
      </c>
    </row>
    <row r="46" spans="1:6" ht="88.5" customHeight="1" x14ac:dyDescent="0.25">
      <c r="A46" s="444"/>
      <c r="B46" s="245" t="s">
        <v>279</v>
      </c>
      <c r="C46" s="152" t="s">
        <v>298</v>
      </c>
      <c r="D46" s="250">
        <v>5282</v>
      </c>
      <c r="E46" s="250">
        <f>D46*$E$1</f>
        <v>6496.86</v>
      </c>
      <c r="F46" s="399" t="s">
        <v>745</v>
      </c>
    </row>
    <row r="47" spans="1:6" ht="409.6" customHeight="1" x14ac:dyDescent="0.25">
      <c r="A47" s="444"/>
      <c r="B47" s="446"/>
      <c r="C47" s="446"/>
      <c r="D47" s="446"/>
      <c r="E47" s="446"/>
      <c r="F47" s="446"/>
    </row>
    <row r="48" spans="1:6" ht="16.5" customHeight="1" x14ac:dyDescent="0.25">
      <c r="A48" s="445"/>
      <c r="B48" s="446"/>
      <c r="C48" s="446"/>
      <c r="D48" s="446"/>
      <c r="E48" s="446"/>
      <c r="F48" s="446"/>
    </row>
    <row r="49" spans="1:6" ht="9.75" customHeight="1" x14ac:dyDescent="0.25">
      <c r="A49" s="464"/>
      <c r="B49" s="465"/>
      <c r="C49" s="465"/>
      <c r="D49" s="465"/>
      <c r="E49" s="466"/>
      <c r="F49" s="84"/>
    </row>
    <row r="50" spans="1:6" ht="40.9" customHeight="1" x14ac:dyDescent="0.25">
      <c r="A50" s="434" t="s">
        <v>297</v>
      </c>
      <c r="B50" s="434"/>
      <c r="C50" s="434"/>
      <c r="D50" s="434"/>
      <c r="E50" s="434"/>
      <c r="F50" s="110"/>
    </row>
    <row r="51" spans="1:6" ht="88.5" customHeight="1" x14ac:dyDescent="0.25">
      <c r="A51" s="475" t="s">
        <v>1082</v>
      </c>
      <c r="B51" s="245" t="s">
        <v>296</v>
      </c>
      <c r="C51" s="152" t="s">
        <v>295</v>
      </c>
      <c r="D51" s="408">
        <v>3375</v>
      </c>
      <c r="E51" s="250">
        <f>D51*$E$1</f>
        <v>4151.25</v>
      </c>
      <c r="F51" s="399" t="s">
        <v>745</v>
      </c>
    </row>
    <row r="52" spans="1:6" ht="88.5" customHeight="1" x14ac:dyDescent="0.25">
      <c r="A52" s="476"/>
      <c r="B52" s="245" t="s">
        <v>279</v>
      </c>
      <c r="C52" s="152" t="s">
        <v>294</v>
      </c>
      <c r="D52" s="408">
        <v>3059</v>
      </c>
      <c r="E52" s="250">
        <f>D52*$E$1</f>
        <v>3762.57</v>
      </c>
      <c r="F52" s="399" t="s">
        <v>745</v>
      </c>
    </row>
    <row r="53" spans="1:6" ht="88.5" customHeight="1" x14ac:dyDescent="0.25">
      <c r="A53" s="476"/>
      <c r="B53" s="435" t="s">
        <v>266</v>
      </c>
      <c r="C53" s="152" t="s">
        <v>293</v>
      </c>
      <c r="D53" s="408">
        <v>2795</v>
      </c>
      <c r="E53" s="250">
        <f>D53*$E$1</f>
        <v>3437.85</v>
      </c>
      <c r="F53" s="399" t="s">
        <v>745</v>
      </c>
    </row>
    <row r="54" spans="1:6" ht="88.5" customHeight="1" x14ac:dyDescent="0.25">
      <c r="A54" s="476"/>
      <c r="B54" s="435"/>
      <c r="C54" s="152" t="s">
        <v>292</v>
      </c>
      <c r="D54" s="408">
        <v>4131</v>
      </c>
      <c r="E54" s="250">
        <f>D54*$E$1</f>
        <v>5081.13</v>
      </c>
      <c r="F54" s="399" t="s">
        <v>745</v>
      </c>
    </row>
    <row r="55" spans="1:6" ht="281.25" customHeight="1" x14ac:dyDescent="0.25">
      <c r="A55" s="477"/>
      <c r="B55" s="446"/>
      <c r="C55" s="446"/>
      <c r="D55" s="446"/>
      <c r="E55" s="446"/>
      <c r="F55" s="446"/>
    </row>
    <row r="56" spans="1:6" ht="9" customHeight="1" x14ac:dyDescent="0.25">
      <c r="A56" s="433"/>
      <c r="B56" s="433"/>
      <c r="C56" s="433"/>
      <c r="D56" s="433"/>
      <c r="E56" s="433"/>
      <c r="F56" s="84"/>
    </row>
    <row r="57" spans="1:6" ht="40.9" customHeight="1" x14ac:dyDescent="0.25">
      <c r="A57" s="434" t="s">
        <v>291</v>
      </c>
      <c r="B57" s="434"/>
      <c r="C57" s="434"/>
      <c r="D57" s="434"/>
      <c r="E57" s="434"/>
      <c r="F57" s="110"/>
    </row>
    <row r="58" spans="1:6" ht="87.75" customHeight="1" x14ac:dyDescent="0.25">
      <c r="A58" s="455" t="s">
        <v>1081</v>
      </c>
      <c r="B58" s="245" t="s">
        <v>279</v>
      </c>
      <c r="C58" s="152" t="s">
        <v>290</v>
      </c>
      <c r="D58" s="250">
        <v>2059</v>
      </c>
      <c r="E58" s="250">
        <f>D58*$E$1</f>
        <v>2532.5700000000002</v>
      </c>
      <c r="F58" s="228" t="s">
        <v>745</v>
      </c>
    </row>
    <row r="59" spans="1:6" ht="87.75" customHeight="1" x14ac:dyDescent="0.25">
      <c r="A59" s="455"/>
      <c r="B59" s="435" t="s">
        <v>266</v>
      </c>
      <c r="C59" s="152" t="s">
        <v>288</v>
      </c>
      <c r="D59" s="250">
        <v>1811</v>
      </c>
      <c r="E59" s="250">
        <f>D59*$E$1</f>
        <v>2227.5299999999997</v>
      </c>
      <c r="F59" s="228" t="s">
        <v>745</v>
      </c>
    </row>
    <row r="60" spans="1:6" ht="87.75" customHeight="1" x14ac:dyDescent="0.25">
      <c r="A60" s="455"/>
      <c r="B60" s="435"/>
      <c r="C60" s="152" t="s">
        <v>289</v>
      </c>
      <c r="D60" s="250">
        <v>3015</v>
      </c>
      <c r="E60" s="250">
        <f>D60*$E$1</f>
        <v>3708.45</v>
      </c>
      <c r="F60" s="228" t="s">
        <v>745</v>
      </c>
    </row>
    <row r="61" spans="1:6" ht="351" customHeight="1" x14ac:dyDescent="0.25">
      <c r="A61" s="455"/>
      <c r="B61" s="446"/>
      <c r="C61" s="446"/>
      <c r="D61" s="446"/>
      <c r="E61" s="446"/>
      <c r="F61" s="446"/>
    </row>
    <row r="62" spans="1:6" ht="9.75" customHeight="1" x14ac:dyDescent="0.25">
      <c r="A62" s="453"/>
      <c r="B62" s="453"/>
      <c r="C62" s="453"/>
      <c r="D62" s="453"/>
      <c r="E62" s="453"/>
      <c r="F62" s="226"/>
    </row>
    <row r="63" spans="1:6" ht="40.9" customHeight="1" x14ac:dyDescent="0.25">
      <c r="A63" s="434" t="s">
        <v>671</v>
      </c>
      <c r="B63" s="434"/>
      <c r="C63" s="434"/>
      <c r="D63" s="434"/>
      <c r="E63" s="434"/>
      <c r="F63" s="110"/>
    </row>
    <row r="64" spans="1:6" ht="87.75" customHeight="1" x14ac:dyDescent="0.25">
      <c r="A64" s="455" t="s">
        <v>1086</v>
      </c>
      <c r="B64" s="435" t="s">
        <v>279</v>
      </c>
      <c r="C64" s="350" t="s">
        <v>672</v>
      </c>
      <c r="D64" s="255">
        <v>6479</v>
      </c>
      <c r="E64" s="250">
        <f>D64*$E$1</f>
        <v>7969.17</v>
      </c>
      <c r="F64" s="228" t="s">
        <v>745</v>
      </c>
    </row>
    <row r="65" spans="1:6" ht="87.75" customHeight="1" x14ac:dyDescent="0.25">
      <c r="A65" s="455"/>
      <c r="B65" s="435"/>
      <c r="C65" s="350" t="s">
        <v>673</v>
      </c>
      <c r="D65" s="255">
        <v>3863</v>
      </c>
      <c r="E65" s="250">
        <f>D65*$E$1</f>
        <v>4751.49</v>
      </c>
      <c r="F65" s="228" t="s">
        <v>745</v>
      </c>
    </row>
    <row r="66" spans="1:6" ht="87.75" customHeight="1" x14ac:dyDescent="0.25">
      <c r="A66" s="455"/>
      <c r="B66" s="435" t="s">
        <v>266</v>
      </c>
      <c r="C66" s="350" t="s">
        <v>674</v>
      </c>
      <c r="D66" s="255">
        <v>4745</v>
      </c>
      <c r="E66" s="250">
        <f>D66*$E$1</f>
        <v>5836.35</v>
      </c>
      <c r="F66" s="228" t="s">
        <v>745</v>
      </c>
    </row>
    <row r="67" spans="1:6" ht="87.75" customHeight="1" x14ac:dyDescent="0.25">
      <c r="A67" s="455"/>
      <c r="B67" s="435"/>
      <c r="C67" s="350" t="s">
        <v>1251</v>
      </c>
      <c r="D67" s="255">
        <v>3686</v>
      </c>
      <c r="E67" s="250">
        <f t="shared" ref="E67:E68" si="1">D67*$E$1</f>
        <v>4533.78</v>
      </c>
      <c r="F67" s="228" t="s">
        <v>745</v>
      </c>
    </row>
    <row r="68" spans="1:6" ht="87.75" customHeight="1" x14ac:dyDescent="0.25">
      <c r="A68" s="455"/>
      <c r="B68" s="435"/>
      <c r="C68" s="350" t="s">
        <v>675</v>
      </c>
      <c r="D68" s="255">
        <v>2276</v>
      </c>
      <c r="E68" s="250">
        <f t="shared" si="1"/>
        <v>2799.48</v>
      </c>
      <c r="F68" s="228" t="s">
        <v>745</v>
      </c>
    </row>
    <row r="69" spans="1:6" ht="87.75" customHeight="1" x14ac:dyDescent="0.25">
      <c r="A69" s="455"/>
      <c r="B69" s="246" t="s">
        <v>670</v>
      </c>
      <c r="C69" s="350" t="s">
        <v>676</v>
      </c>
      <c r="D69" s="255">
        <v>3333</v>
      </c>
      <c r="E69" s="250">
        <f>D69*$E$1</f>
        <v>4099.59</v>
      </c>
      <c r="F69" s="228" t="s">
        <v>745</v>
      </c>
    </row>
    <row r="70" spans="1:6" ht="60" customHeight="1" x14ac:dyDescent="0.25">
      <c r="A70" s="455"/>
      <c r="B70" s="488"/>
      <c r="C70" s="488"/>
      <c r="D70" s="488"/>
      <c r="E70" s="488"/>
      <c r="F70" s="488"/>
    </row>
    <row r="71" spans="1:6" ht="63.6" customHeight="1" x14ac:dyDescent="0.25">
      <c r="A71" s="455"/>
      <c r="B71" s="488"/>
      <c r="C71" s="488"/>
      <c r="D71" s="488"/>
      <c r="E71" s="488"/>
      <c r="F71" s="488"/>
    </row>
    <row r="72" spans="1:6" ht="173.25" customHeight="1" x14ac:dyDescent="0.25">
      <c r="A72" s="455"/>
      <c r="B72" s="488"/>
      <c r="C72" s="488"/>
      <c r="D72" s="488"/>
      <c r="E72" s="488"/>
      <c r="F72" s="488"/>
    </row>
    <row r="73" spans="1:6" ht="9.75" customHeight="1" x14ac:dyDescent="0.25">
      <c r="A73" s="438"/>
      <c r="B73" s="438"/>
      <c r="C73" s="438"/>
      <c r="D73" s="438"/>
      <c r="E73" s="438"/>
      <c r="F73" s="226"/>
    </row>
    <row r="74" spans="1:6" ht="50.25" customHeight="1" x14ac:dyDescent="0.25">
      <c r="A74" s="454" t="s">
        <v>287</v>
      </c>
      <c r="B74" s="454"/>
      <c r="C74" s="454"/>
      <c r="D74" s="454"/>
      <c r="E74" s="454"/>
      <c r="F74" s="224"/>
    </row>
    <row r="75" spans="1:6" ht="40.9" customHeight="1" x14ac:dyDescent="0.25">
      <c r="A75" s="434" t="s">
        <v>286</v>
      </c>
      <c r="B75" s="434"/>
      <c r="C75" s="434"/>
      <c r="D75" s="434"/>
      <c r="E75" s="434"/>
      <c r="F75" s="110"/>
    </row>
    <row r="76" spans="1:6" ht="87.75" customHeight="1" x14ac:dyDescent="0.25">
      <c r="A76" s="455" t="s">
        <v>1087</v>
      </c>
      <c r="B76" s="394" t="s">
        <v>279</v>
      </c>
      <c r="C76" s="132" t="s">
        <v>285</v>
      </c>
      <c r="D76" s="250">
        <v>3299</v>
      </c>
      <c r="E76" s="250">
        <f>D76*$E$1</f>
        <v>4057.77</v>
      </c>
      <c r="F76" s="228" t="s">
        <v>745</v>
      </c>
    </row>
    <row r="77" spans="1:6" ht="379.5" customHeight="1" x14ac:dyDescent="0.25">
      <c r="A77" s="455"/>
      <c r="B77" s="446"/>
      <c r="C77" s="446"/>
      <c r="D77" s="446"/>
      <c r="E77" s="446"/>
      <c r="F77" s="446"/>
    </row>
    <row r="78" spans="1:6" ht="9" customHeight="1" x14ac:dyDescent="0.25">
      <c r="A78" s="433"/>
      <c r="B78" s="433"/>
      <c r="C78" s="433"/>
      <c r="D78" s="433"/>
      <c r="E78" s="433"/>
      <c r="F78" s="225"/>
    </row>
    <row r="79" spans="1:6" ht="40.9" customHeight="1" x14ac:dyDescent="0.25">
      <c r="A79" s="434" t="s">
        <v>284</v>
      </c>
      <c r="B79" s="434"/>
      <c r="C79" s="434"/>
      <c r="D79" s="434"/>
      <c r="E79" s="434"/>
      <c r="F79" s="110"/>
    </row>
    <row r="80" spans="1:6" ht="87" customHeight="1" x14ac:dyDescent="0.25">
      <c r="A80" s="473" t="s">
        <v>1088</v>
      </c>
      <c r="B80" s="245" t="s">
        <v>279</v>
      </c>
      <c r="C80" s="152" t="s">
        <v>283</v>
      </c>
      <c r="D80" s="250">
        <v>2153</v>
      </c>
      <c r="E80" s="250">
        <f>D80*$E$1</f>
        <v>2648.19</v>
      </c>
      <c r="F80" s="228" t="s">
        <v>745</v>
      </c>
    </row>
    <row r="81" spans="1:6" ht="87" customHeight="1" x14ac:dyDescent="0.25">
      <c r="A81" s="473"/>
      <c r="B81" s="435" t="s">
        <v>266</v>
      </c>
      <c r="C81" s="152" t="s">
        <v>282</v>
      </c>
      <c r="D81" s="250">
        <v>1811</v>
      </c>
      <c r="E81" s="250">
        <f>D81*$E$1</f>
        <v>2227.5299999999997</v>
      </c>
      <c r="F81" s="228" t="s">
        <v>745</v>
      </c>
    </row>
    <row r="82" spans="1:6" ht="87" customHeight="1" x14ac:dyDescent="0.25">
      <c r="A82" s="473"/>
      <c r="B82" s="435"/>
      <c r="C82" s="152" t="s">
        <v>281</v>
      </c>
      <c r="D82" s="250">
        <v>2790</v>
      </c>
      <c r="E82" s="250">
        <f>D82*$E$1</f>
        <v>3431.7</v>
      </c>
      <c r="F82" s="228" t="s">
        <v>745</v>
      </c>
    </row>
    <row r="83" spans="1:6" ht="231.75" customHeight="1" x14ac:dyDescent="0.25">
      <c r="A83" s="473"/>
      <c r="B83" s="446"/>
      <c r="C83" s="446"/>
      <c r="D83" s="446"/>
      <c r="E83" s="446"/>
      <c r="F83" s="446"/>
    </row>
    <row r="84" spans="1:6" ht="9" customHeight="1" x14ac:dyDescent="0.25">
      <c r="A84" s="433"/>
      <c r="B84" s="433"/>
      <c r="C84" s="433"/>
      <c r="D84" s="433"/>
      <c r="E84" s="433"/>
      <c r="F84" s="225"/>
    </row>
    <row r="85" spans="1:6" ht="40.9" customHeight="1" x14ac:dyDescent="0.25">
      <c r="A85" s="434" t="s">
        <v>280</v>
      </c>
      <c r="B85" s="434"/>
      <c r="C85" s="434"/>
      <c r="D85" s="434"/>
      <c r="E85" s="434"/>
      <c r="F85" s="110"/>
    </row>
    <row r="86" spans="1:6" ht="87.75" customHeight="1" x14ac:dyDescent="0.25">
      <c r="A86" s="467" t="s">
        <v>1089</v>
      </c>
      <c r="B86" s="245" t="s">
        <v>279</v>
      </c>
      <c r="C86" s="152" t="s">
        <v>278</v>
      </c>
      <c r="D86" s="250">
        <v>1239</v>
      </c>
      <c r="E86" s="250">
        <f>D86*$E$1</f>
        <v>1523.97</v>
      </c>
      <c r="F86" s="228" t="s">
        <v>745</v>
      </c>
    </row>
    <row r="87" spans="1:6" ht="87.75" customHeight="1" x14ac:dyDescent="0.25">
      <c r="A87" s="468"/>
      <c r="B87" s="435" t="s">
        <v>266</v>
      </c>
      <c r="C87" s="152" t="s">
        <v>277</v>
      </c>
      <c r="D87" s="250">
        <v>990</v>
      </c>
      <c r="E87" s="250">
        <f>D87*$E$1</f>
        <v>1217.7</v>
      </c>
      <c r="F87" s="228" t="s">
        <v>745</v>
      </c>
    </row>
    <row r="88" spans="1:6" ht="87.75" customHeight="1" x14ac:dyDescent="0.25">
      <c r="A88" s="468"/>
      <c r="B88" s="435"/>
      <c r="C88" s="152" t="s">
        <v>276</v>
      </c>
      <c r="D88" s="250">
        <v>2149</v>
      </c>
      <c r="E88" s="250">
        <f>D88*$E$1</f>
        <v>2643.27</v>
      </c>
      <c r="F88" s="228" t="s">
        <v>745</v>
      </c>
    </row>
    <row r="89" spans="1:6" ht="87.75" customHeight="1" x14ac:dyDescent="0.25">
      <c r="A89" s="468"/>
      <c r="B89" s="435" t="s">
        <v>264</v>
      </c>
      <c r="C89" s="152" t="s">
        <v>275</v>
      </c>
      <c r="D89" s="250">
        <v>890</v>
      </c>
      <c r="E89" s="250">
        <f>D89*$E$1</f>
        <v>1094.7</v>
      </c>
      <c r="F89" s="228" t="s">
        <v>745</v>
      </c>
    </row>
    <row r="90" spans="1:6" ht="87.75" customHeight="1" x14ac:dyDescent="0.25">
      <c r="A90" s="468"/>
      <c r="B90" s="435"/>
      <c r="C90" s="152" t="s">
        <v>274</v>
      </c>
      <c r="D90" s="250">
        <v>1609</v>
      </c>
      <c r="E90" s="250">
        <f>D90*$E$1</f>
        <v>1979.07</v>
      </c>
      <c r="F90" s="228" t="s">
        <v>745</v>
      </c>
    </row>
    <row r="91" spans="1:6" ht="82.5" customHeight="1" x14ac:dyDescent="0.25">
      <c r="A91" s="469"/>
      <c r="B91" s="470"/>
      <c r="C91" s="471"/>
      <c r="D91" s="471"/>
      <c r="E91" s="471"/>
      <c r="F91" s="472"/>
    </row>
    <row r="92" spans="1:6" ht="9.75" customHeight="1" x14ac:dyDescent="0.25">
      <c r="A92" s="253"/>
      <c r="B92" s="446"/>
      <c r="C92" s="446"/>
      <c r="D92" s="446"/>
      <c r="E92" s="446"/>
      <c r="F92" s="225"/>
    </row>
    <row r="93" spans="1:6" ht="40.9" customHeight="1" x14ac:dyDescent="0.25">
      <c r="A93" s="434" t="s">
        <v>273</v>
      </c>
      <c r="B93" s="434"/>
      <c r="C93" s="434"/>
      <c r="D93" s="434"/>
      <c r="E93" s="434"/>
      <c r="F93" s="110"/>
    </row>
    <row r="94" spans="1:6" ht="87.75" customHeight="1" x14ac:dyDescent="0.25">
      <c r="A94" s="467" t="s">
        <v>1090</v>
      </c>
      <c r="B94" s="245" t="s">
        <v>266</v>
      </c>
      <c r="C94" s="152" t="s">
        <v>272</v>
      </c>
      <c r="D94" s="250">
        <v>785</v>
      </c>
      <c r="E94" s="250">
        <f>D94*$E$1</f>
        <v>965.55</v>
      </c>
      <c r="F94" s="228" t="s">
        <v>745</v>
      </c>
    </row>
    <row r="95" spans="1:6" ht="87.75" customHeight="1" x14ac:dyDescent="0.25">
      <c r="A95" s="468"/>
      <c r="B95" s="435" t="s">
        <v>264</v>
      </c>
      <c r="C95" s="152" t="s">
        <v>271</v>
      </c>
      <c r="D95" s="250">
        <v>678</v>
      </c>
      <c r="E95" s="250">
        <f>D95*$E$1</f>
        <v>833.93999999999994</v>
      </c>
      <c r="F95" s="228" t="s">
        <v>745</v>
      </c>
    </row>
    <row r="96" spans="1:6" ht="87.75" customHeight="1" x14ac:dyDescent="0.25">
      <c r="A96" s="468"/>
      <c r="B96" s="435"/>
      <c r="C96" s="152" t="s">
        <v>270</v>
      </c>
      <c r="D96" s="250">
        <v>1269</v>
      </c>
      <c r="E96" s="250">
        <f>D96*$E$1</f>
        <v>1560.87</v>
      </c>
      <c r="F96" s="228" t="s">
        <v>745</v>
      </c>
    </row>
    <row r="97" spans="1:6" ht="87.75" customHeight="1" x14ac:dyDescent="0.25">
      <c r="A97" s="468"/>
      <c r="B97" s="435" t="s">
        <v>261</v>
      </c>
      <c r="C97" s="349" t="s">
        <v>269</v>
      </c>
      <c r="D97" s="250">
        <v>609</v>
      </c>
      <c r="E97" s="250">
        <f>D97*$E$1</f>
        <v>749.06999999999994</v>
      </c>
      <c r="F97" s="228" t="s">
        <v>745</v>
      </c>
    </row>
    <row r="98" spans="1:6" ht="87.75" customHeight="1" x14ac:dyDescent="0.25">
      <c r="A98" s="468"/>
      <c r="B98" s="435"/>
      <c r="C98" s="349" t="s">
        <v>268</v>
      </c>
      <c r="D98" s="250">
        <v>909</v>
      </c>
      <c r="E98" s="250">
        <f>D98*$E$1</f>
        <v>1118.07</v>
      </c>
      <c r="F98" s="228" t="s">
        <v>745</v>
      </c>
    </row>
    <row r="99" spans="1:6" ht="67.5" customHeight="1" x14ac:dyDescent="0.25">
      <c r="A99" s="469"/>
      <c r="B99" s="470"/>
      <c r="C99" s="471"/>
      <c r="D99" s="471"/>
      <c r="E99" s="471"/>
      <c r="F99" s="472"/>
    </row>
    <row r="100" spans="1:6" ht="9" customHeight="1" x14ac:dyDescent="0.25">
      <c r="A100" s="433"/>
      <c r="B100" s="433"/>
      <c r="C100" s="433"/>
      <c r="D100" s="433"/>
      <c r="E100" s="433"/>
      <c r="F100" s="225"/>
    </row>
    <row r="101" spans="1:6" ht="40.9" customHeight="1" x14ac:dyDescent="0.25">
      <c r="A101" s="434" t="s">
        <v>267</v>
      </c>
      <c r="B101" s="434"/>
      <c r="C101" s="434"/>
      <c r="D101" s="434"/>
      <c r="E101" s="434"/>
      <c r="F101" s="110"/>
    </row>
    <row r="102" spans="1:6" ht="87.75" customHeight="1" x14ac:dyDescent="0.25">
      <c r="A102" s="473" t="s">
        <v>1091</v>
      </c>
      <c r="B102" s="371" t="s">
        <v>266</v>
      </c>
      <c r="C102" s="152" t="s">
        <v>265</v>
      </c>
      <c r="D102" s="250">
        <v>745</v>
      </c>
      <c r="E102" s="250">
        <f>D102*$E$1</f>
        <v>916.35</v>
      </c>
      <c r="F102" s="228" t="s">
        <v>745</v>
      </c>
    </row>
    <row r="103" spans="1:6" ht="87.75" customHeight="1" x14ac:dyDescent="0.25">
      <c r="A103" s="473"/>
      <c r="B103" s="435" t="s">
        <v>264</v>
      </c>
      <c r="C103" s="152" t="s">
        <v>263</v>
      </c>
      <c r="D103" s="250">
        <v>609</v>
      </c>
      <c r="E103" s="250">
        <f>D103*$E$1</f>
        <v>749.06999999999994</v>
      </c>
      <c r="F103" s="228" t="s">
        <v>745</v>
      </c>
    </row>
    <row r="104" spans="1:6" ht="87.75" customHeight="1" x14ac:dyDescent="0.25">
      <c r="A104" s="473"/>
      <c r="B104" s="435"/>
      <c r="C104" s="152" t="s">
        <v>262</v>
      </c>
      <c r="D104" s="250">
        <v>909</v>
      </c>
      <c r="E104" s="250">
        <f>D104*$E$1</f>
        <v>1118.07</v>
      </c>
      <c r="F104" s="228" t="s">
        <v>745</v>
      </c>
    </row>
    <row r="105" spans="1:6" ht="87.75" customHeight="1" x14ac:dyDescent="0.25">
      <c r="A105" s="473"/>
      <c r="B105" s="435" t="s">
        <v>261</v>
      </c>
      <c r="C105" s="349" t="s">
        <v>260</v>
      </c>
      <c r="D105" s="250">
        <v>529</v>
      </c>
      <c r="E105" s="250">
        <f>D105*$E$1</f>
        <v>650.66999999999996</v>
      </c>
      <c r="F105" s="228" t="s">
        <v>745</v>
      </c>
    </row>
    <row r="106" spans="1:6" ht="87.75" customHeight="1" x14ac:dyDescent="0.25">
      <c r="A106" s="473"/>
      <c r="B106" s="435"/>
      <c r="C106" s="349" t="s">
        <v>259</v>
      </c>
      <c r="D106" s="250">
        <v>879</v>
      </c>
      <c r="E106" s="250">
        <f>D106*$E$1</f>
        <v>1081.17</v>
      </c>
      <c r="F106" s="228" t="s">
        <v>745</v>
      </c>
    </row>
    <row r="107" spans="1:6" ht="87.75" customHeight="1" x14ac:dyDescent="0.25">
      <c r="A107" s="473"/>
      <c r="B107" s="435"/>
      <c r="C107" s="435"/>
      <c r="D107" s="435"/>
      <c r="E107" s="435"/>
      <c r="F107" s="435"/>
    </row>
    <row r="108" spans="1:6" ht="9.75" customHeight="1" x14ac:dyDescent="0.25">
      <c r="A108" s="433"/>
      <c r="B108" s="433"/>
      <c r="C108" s="433"/>
      <c r="D108" s="433"/>
      <c r="E108" s="433"/>
      <c r="F108" s="433"/>
    </row>
    <row r="109" spans="1:6" s="31" customFormat="1" ht="41.45" customHeight="1" x14ac:dyDescent="0.25">
      <c r="A109" s="489" t="s">
        <v>342</v>
      </c>
      <c r="B109" s="490"/>
      <c r="C109" s="490"/>
      <c r="D109" s="490"/>
      <c r="E109" s="491"/>
      <c r="F109" s="385"/>
    </row>
    <row r="110" spans="1:6" ht="88.5" customHeight="1" x14ac:dyDescent="0.25">
      <c r="A110" s="493" t="s">
        <v>1260</v>
      </c>
      <c r="B110" s="494" t="s">
        <v>1261</v>
      </c>
      <c r="C110" s="494"/>
      <c r="D110" s="431" t="s">
        <v>1262</v>
      </c>
      <c r="E110" s="431"/>
      <c r="F110" s="226"/>
    </row>
    <row r="111" spans="1:6" ht="276.75" customHeight="1" x14ac:dyDescent="0.25">
      <c r="A111" s="493"/>
      <c r="B111" s="495" t="s">
        <v>1263</v>
      </c>
      <c r="C111" s="496"/>
      <c r="D111" s="432" t="s">
        <v>1254</v>
      </c>
      <c r="E111" s="432"/>
      <c r="F111" s="226" t="s">
        <v>746</v>
      </c>
    </row>
    <row r="112" spans="1:6" ht="263.25" customHeight="1" x14ac:dyDescent="0.25">
      <c r="A112" s="493"/>
      <c r="B112" s="497" t="s">
        <v>1257</v>
      </c>
      <c r="C112" s="498"/>
      <c r="D112" s="432" t="s">
        <v>1254</v>
      </c>
      <c r="E112" s="432"/>
      <c r="F112" s="226" t="s">
        <v>746</v>
      </c>
    </row>
    <row r="113" spans="1:6" ht="185.25" customHeight="1" x14ac:dyDescent="0.25">
      <c r="A113" s="493"/>
      <c r="B113" s="497" t="s">
        <v>1256</v>
      </c>
      <c r="C113" s="498"/>
      <c r="D113" s="432" t="s">
        <v>1254</v>
      </c>
      <c r="E113" s="432"/>
      <c r="F113" s="226" t="s">
        <v>746</v>
      </c>
    </row>
    <row r="114" spans="1:6" ht="104.25" customHeight="1" x14ac:dyDescent="0.25">
      <c r="A114" s="493"/>
      <c r="B114" s="497" t="s">
        <v>1255</v>
      </c>
      <c r="C114" s="498"/>
      <c r="D114" s="384">
        <v>555</v>
      </c>
      <c r="E114" s="250">
        <f>D114*$E$1</f>
        <v>682.65</v>
      </c>
      <c r="F114" s="226" t="s">
        <v>746</v>
      </c>
    </row>
    <row r="115" spans="1:6" ht="104.25" customHeight="1" x14ac:dyDescent="0.25">
      <c r="A115" s="493"/>
      <c r="B115" s="497" t="s">
        <v>1258</v>
      </c>
      <c r="C115" s="498"/>
      <c r="D115" s="384">
        <v>555</v>
      </c>
      <c r="E115" s="250">
        <f>D115*$E$1</f>
        <v>682.65</v>
      </c>
      <c r="F115" s="226" t="s">
        <v>746</v>
      </c>
    </row>
    <row r="116" spans="1:6" ht="104.25" customHeight="1" x14ac:dyDescent="0.25">
      <c r="A116" s="493"/>
      <c r="B116" s="497" t="s">
        <v>1259</v>
      </c>
      <c r="C116" s="498"/>
      <c r="D116" s="384">
        <v>111</v>
      </c>
      <c r="E116" s="250">
        <f>D116*$E$1</f>
        <v>136.53</v>
      </c>
      <c r="F116" s="226" t="s">
        <v>746</v>
      </c>
    </row>
  </sheetData>
  <mergeCells count="99">
    <mergeCell ref="A110:A116"/>
    <mergeCell ref="B110:C110"/>
    <mergeCell ref="D110:E110"/>
    <mergeCell ref="B111:C111"/>
    <mergeCell ref="D111:E111"/>
    <mergeCell ref="B112:C112"/>
    <mergeCell ref="D112:E112"/>
    <mergeCell ref="B113:C113"/>
    <mergeCell ref="D113:E113"/>
    <mergeCell ref="B114:C114"/>
    <mergeCell ref="B115:C115"/>
    <mergeCell ref="B116:C116"/>
    <mergeCell ref="A109:E109"/>
    <mergeCell ref="B19:F20"/>
    <mergeCell ref="B41:F42"/>
    <mergeCell ref="A43:E43"/>
    <mergeCell ref="B55:F55"/>
    <mergeCell ref="A49:E49"/>
    <mergeCell ref="A86:A91"/>
    <mergeCell ref="B91:F91"/>
    <mergeCell ref="A100:E100"/>
    <mergeCell ref="B77:F77"/>
    <mergeCell ref="A84:E84"/>
    <mergeCell ref="B83:F83"/>
    <mergeCell ref="A80:A83"/>
    <mergeCell ref="A93:E93"/>
    <mergeCell ref="B95:B96"/>
    <mergeCell ref="B97:B98"/>
    <mergeCell ref="A85:E85"/>
    <mergeCell ref="B87:B88"/>
    <mergeCell ref="B92:E92"/>
    <mergeCell ref="B103:B104"/>
    <mergeCell ref="A101:E101"/>
    <mergeCell ref="B89:B90"/>
    <mergeCell ref="A94:A99"/>
    <mergeCell ref="B99:F99"/>
    <mergeCell ref="A102:A107"/>
    <mergeCell ref="B107:F107"/>
    <mergeCell ref="B105:B106"/>
    <mergeCell ref="B2:C2"/>
    <mergeCell ref="A5:A7"/>
    <mergeCell ref="A9:A13"/>
    <mergeCell ref="B13:F13"/>
    <mergeCell ref="B7:F7"/>
    <mergeCell ref="B11:B12"/>
    <mergeCell ref="B9:B10"/>
    <mergeCell ref="A3:E3"/>
    <mergeCell ref="A4:E4"/>
    <mergeCell ref="A8:E8"/>
    <mergeCell ref="A14:A15"/>
    <mergeCell ref="B15:F15"/>
    <mergeCell ref="A25:E25"/>
    <mergeCell ref="A38:E38"/>
    <mergeCell ref="B66:B68"/>
    <mergeCell ref="A51:A55"/>
    <mergeCell ref="A58:A61"/>
    <mergeCell ref="A64:A72"/>
    <mergeCell ref="B70:F72"/>
    <mergeCell ref="A17:A20"/>
    <mergeCell ref="A31:A34"/>
    <mergeCell ref="A39:A42"/>
    <mergeCell ref="A21:E21"/>
    <mergeCell ref="B34:F34"/>
    <mergeCell ref="A30:E30"/>
    <mergeCell ref="D26:E26"/>
    <mergeCell ref="D32:E32"/>
    <mergeCell ref="A26:A28"/>
    <mergeCell ref="B28:F28"/>
    <mergeCell ref="A29:E29"/>
    <mergeCell ref="D23:E23"/>
    <mergeCell ref="A62:E62"/>
    <mergeCell ref="A74:E74"/>
    <mergeCell ref="A50:E50"/>
    <mergeCell ref="B53:B54"/>
    <mergeCell ref="D33:E33"/>
    <mergeCell ref="A75:E75"/>
    <mergeCell ref="A76:A77"/>
    <mergeCell ref="B61:F61"/>
    <mergeCell ref="A56:E56"/>
    <mergeCell ref="A108:F108"/>
    <mergeCell ref="A16:E16"/>
    <mergeCell ref="A22:E22"/>
    <mergeCell ref="A63:E63"/>
    <mergeCell ref="B64:B65"/>
    <mergeCell ref="A79:E79"/>
    <mergeCell ref="D27:E27"/>
    <mergeCell ref="A73:E73"/>
    <mergeCell ref="A57:E57"/>
    <mergeCell ref="A35:E35"/>
    <mergeCell ref="A36:E36"/>
    <mergeCell ref="A44:E44"/>
    <mergeCell ref="A45:A48"/>
    <mergeCell ref="B47:F48"/>
    <mergeCell ref="A24:E24"/>
    <mergeCell ref="A78:E78"/>
    <mergeCell ref="B81:B82"/>
    <mergeCell ref="B59:B60"/>
    <mergeCell ref="D31:E31"/>
    <mergeCell ref="A37:E37"/>
  </mergeCells>
  <hyperlinks>
    <hyperlink ref="C6" r:id="rId1"/>
    <hyperlink ref="C5" r:id="rId2"/>
    <hyperlink ref="C9" r:id="rId3"/>
    <hyperlink ref="C11" r:id="rId4"/>
    <hyperlink ref="C14" r:id="rId5"/>
    <hyperlink ref="C23" r:id="rId6"/>
    <hyperlink ref="C45" r:id="rId7"/>
    <hyperlink ref="C46" r:id="rId8"/>
    <hyperlink ref="C58" r:id="rId9"/>
    <hyperlink ref="C60" r:id="rId10"/>
    <hyperlink ref="C59" r:id="rId11"/>
    <hyperlink ref="C76" r:id="rId12"/>
    <hyperlink ref="C80" r:id="rId13"/>
    <hyperlink ref="C81" r:id="rId14"/>
    <hyperlink ref="C82" r:id="rId15"/>
    <hyperlink ref="C86" r:id="rId16"/>
    <hyperlink ref="C87" r:id="rId17"/>
    <hyperlink ref="C88" r:id="rId18"/>
    <hyperlink ref="C89" r:id="rId19"/>
    <hyperlink ref="C90" r:id="rId20"/>
    <hyperlink ref="C94" r:id="rId21"/>
    <hyperlink ref="C95" r:id="rId22"/>
    <hyperlink ref="C96" r:id="rId23"/>
    <hyperlink ref="C97" r:id="rId24"/>
    <hyperlink ref="C98" r:id="rId25"/>
    <hyperlink ref="C102" r:id="rId26"/>
    <hyperlink ref="C103" r:id="rId27"/>
    <hyperlink ref="C104" r:id="rId28"/>
    <hyperlink ref="C105" r:id="rId29"/>
    <hyperlink ref="C106" r:id="rId30"/>
    <hyperlink ref="C51" r:id="rId31"/>
    <hyperlink ref="C52" r:id="rId32"/>
    <hyperlink ref="C53" r:id="rId33"/>
    <hyperlink ref="C54" r:id="rId34"/>
    <hyperlink ref="C26" r:id="rId35"/>
    <hyperlink ref="C27" r:id="rId36"/>
    <hyperlink ref="C31" r:id="rId37"/>
    <hyperlink ref="C32" r:id="rId38"/>
    <hyperlink ref="C33" r:id="rId39"/>
    <hyperlink ref="C17" r:id="rId40"/>
    <hyperlink ref="C18" r:id="rId41"/>
    <hyperlink ref="C39" r:id="rId42"/>
    <hyperlink ref="C40" r:id="rId43"/>
    <hyperlink ref="C64" r:id="rId44"/>
    <hyperlink ref="C65" r:id="rId45"/>
    <hyperlink ref="C66" r:id="rId46"/>
    <hyperlink ref="C68" r:id="rId47"/>
    <hyperlink ref="C69" r:id="rId48"/>
    <hyperlink ref="C67" r:id="rId49" display="BCS-NVR1602-4KE-Ai"/>
  </hyperlinks>
  <pageMargins left="0.31496062992125984" right="0.23622047244094491" top="0.35433070866141736" bottom="0.35433070866141736" header="0.31496062992125984" footer="0.31496062992125984"/>
  <pageSetup paperSize="9" scale="26" fitToHeight="0" orientation="portrait" r:id="rId50"/>
  <rowBreaks count="3" manualBreakCount="3">
    <brk id="24" max="5" man="1"/>
    <brk id="56" max="5" man="1"/>
    <brk id="92" max="5" man="1"/>
  </rowBreaks>
  <colBreaks count="1" manualBreakCount="1">
    <brk id="2"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E62"/>
  <sheetViews>
    <sheetView view="pageBreakPreview" zoomScale="60" zoomScaleNormal="80" workbookViewId="0">
      <pane ySplit="2" topLeftCell="A3" activePane="bottomLeft" state="frozen"/>
      <selection pane="bottomLeft" activeCell="F1" sqref="F1:L1048576"/>
    </sheetView>
  </sheetViews>
  <sheetFormatPr defaultColWidth="9.140625" defaultRowHeight="33.75" x14ac:dyDescent="0.5"/>
  <cols>
    <col min="1" max="1" width="55.7109375" style="197" customWidth="1"/>
    <col min="2" max="2" width="177.7109375" style="209" customWidth="1"/>
    <col min="3" max="4" width="38.85546875" style="237" customWidth="1"/>
    <col min="5" max="5" width="38.85546875" style="72" customWidth="1"/>
    <col min="6" max="16384" width="9.140625" style="14"/>
  </cols>
  <sheetData>
    <row r="1" spans="1:5" ht="2.25" customHeight="1" x14ac:dyDescent="0.5">
      <c r="D1" s="238">
        <v>1.23</v>
      </c>
    </row>
    <row r="2" spans="1:5" s="1" customFormat="1" ht="80.25" customHeight="1" x14ac:dyDescent="0.25">
      <c r="A2" s="136" t="s">
        <v>124</v>
      </c>
      <c r="B2" s="372" t="s">
        <v>123</v>
      </c>
      <c r="C2" s="86" t="s">
        <v>743</v>
      </c>
      <c r="D2" s="86" t="s">
        <v>744</v>
      </c>
      <c r="E2" s="137" t="s">
        <v>739</v>
      </c>
    </row>
    <row r="3" spans="1:5" s="28" customFormat="1" ht="57" customHeight="1" x14ac:dyDescent="0.25">
      <c r="A3" s="499" t="s">
        <v>334</v>
      </c>
      <c r="B3" s="499"/>
      <c r="C3" s="499"/>
      <c r="D3" s="499"/>
      <c r="E3" s="278"/>
    </row>
    <row r="4" spans="1:5" s="28" customFormat="1" ht="40.9" customHeight="1" x14ac:dyDescent="0.25">
      <c r="A4" s="500" t="s">
        <v>333</v>
      </c>
      <c r="B4" s="500"/>
      <c r="C4" s="500"/>
      <c r="D4" s="500"/>
      <c r="E4" s="242"/>
    </row>
    <row r="5" spans="1:5" s="28" customFormat="1" ht="408.6" customHeight="1" x14ac:dyDescent="0.25">
      <c r="A5" s="281" t="s">
        <v>987</v>
      </c>
      <c r="B5" s="402" t="s">
        <v>332</v>
      </c>
      <c r="C5" s="92">
        <v>3170</v>
      </c>
      <c r="D5" s="397">
        <f>C5*$D$1</f>
        <v>3899.1</v>
      </c>
      <c r="E5" s="239" t="s">
        <v>746</v>
      </c>
    </row>
    <row r="6" spans="1:5" s="28" customFormat="1" ht="369" customHeight="1" x14ac:dyDescent="0.25">
      <c r="A6" s="198" t="s">
        <v>988</v>
      </c>
      <c r="B6" s="402" t="s">
        <v>1266</v>
      </c>
      <c r="C6" s="92">
        <v>2265</v>
      </c>
      <c r="D6" s="397">
        <f>C6*$D$1</f>
        <v>2785.95</v>
      </c>
      <c r="E6" s="240" t="s">
        <v>746</v>
      </c>
    </row>
    <row r="7" spans="1:5" s="28" customFormat="1" ht="9.75" customHeight="1" x14ac:dyDescent="0.25">
      <c r="A7" s="501"/>
      <c r="B7" s="501"/>
      <c r="C7" s="501"/>
      <c r="D7" s="501"/>
      <c r="E7" s="241"/>
    </row>
    <row r="8" spans="1:5" s="28" customFormat="1" ht="41.45" customHeight="1" x14ac:dyDescent="0.25">
      <c r="A8" s="500" t="s">
        <v>331</v>
      </c>
      <c r="B8" s="500"/>
      <c r="C8" s="500"/>
      <c r="D8" s="500"/>
      <c r="E8" s="242"/>
    </row>
    <row r="9" spans="1:5" s="28" customFormat="1" ht="329.25" customHeight="1" x14ac:dyDescent="0.25">
      <c r="A9" s="198" t="s">
        <v>989</v>
      </c>
      <c r="B9" s="210" t="s">
        <v>330</v>
      </c>
      <c r="C9" s="92">
        <v>3605</v>
      </c>
      <c r="D9" s="397">
        <f>C9*$D$1</f>
        <v>4434.1499999999996</v>
      </c>
      <c r="E9" s="239" t="s">
        <v>746</v>
      </c>
    </row>
    <row r="10" spans="1:5" s="28" customFormat="1" ht="348" customHeight="1" x14ac:dyDescent="0.25">
      <c r="A10" s="199" t="s">
        <v>990</v>
      </c>
      <c r="B10" s="398" t="s">
        <v>721</v>
      </c>
      <c r="C10" s="92">
        <v>3480</v>
      </c>
      <c r="D10" s="397">
        <f>C10*$D$1</f>
        <v>4280.3999999999996</v>
      </c>
      <c r="E10" s="399" t="s">
        <v>746</v>
      </c>
    </row>
    <row r="11" spans="1:5" s="28" customFormat="1" ht="9.75" customHeight="1" x14ac:dyDescent="0.25">
      <c r="A11" s="501"/>
      <c r="B11" s="501"/>
      <c r="C11" s="501"/>
      <c r="D11" s="501"/>
      <c r="E11" s="241"/>
    </row>
    <row r="12" spans="1:5" s="28" customFormat="1" ht="40.9" customHeight="1" x14ac:dyDescent="0.25">
      <c r="A12" s="500" t="s">
        <v>329</v>
      </c>
      <c r="B12" s="500"/>
      <c r="C12" s="500"/>
      <c r="D12" s="500"/>
      <c r="E12" s="242"/>
    </row>
    <row r="13" spans="1:5" s="28" customFormat="1" ht="337.5" customHeight="1" x14ac:dyDescent="0.25">
      <c r="A13" s="230" t="s">
        <v>924</v>
      </c>
      <c r="B13" s="402" t="s">
        <v>1092</v>
      </c>
      <c r="C13" s="92">
        <v>23850</v>
      </c>
      <c r="D13" s="397">
        <f>C13*$D$1</f>
        <v>29335.5</v>
      </c>
      <c r="E13" s="399" t="s">
        <v>746</v>
      </c>
    </row>
    <row r="14" spans="1:5" s="28" customFormat="1" ht="380.25" customHeight="1" x14ac:dyDescent="0.25">
      <c r="A14" s="391" t="s">
        <v>1153</v>
      </c>
      <c r="B14" s="402" t="s">
        <v>1093</v>
      </c>
      <c r="C14" s="92">
        <v>5055</v>
      </c>
      <c r="D14" s="397">
        <f>C14*$D$1</f>
        <v>6217.65</v>
      </c>
      <c r="E14" s="239" t="s">
        <v>746</v>
      </c>
    </row>
    <row r="15" spans="1:5" ht="9.75" customHeight="1" x14ac:dyDescent="0.5">
      <c r="A15" s="504"/>
      <c r="B15" s="504"/>
      <c r="C15" s="504"/>
      <c r="D15" s="504"/>
      <c r="E15" s="504"/>
    </row>
    <row r="16" spans="1:5" s="28" customFormat="1" ht="40.9" customHeight="1" x14ac:dyDescent="0.25">
      <c r="A16" s="500" t="s">
        <v>919</v>
      </c>
      <c r="B16" s="500"/>
      <c r="C16" s="500"/>
      <c r="D16" s="500"/>
      <c r="E16" s="242"/>
    </row>
    <row r="17" spans="1:5" s="42" customFormat="1" ht="409.5" customHeight="1" x14ac:dyDescent="0.25">
      <c r="A17" s="505" t="s">
        <v>920</v>
      </c>
      <c r="B17" s="507" t="s">
        <v>1094</v>
      </c>
      <c r="C17" s="525">
        <v>4222</v>
      </c>
      <c r="D17" s="527">
        <f>C17*$D$1</f>
        <v>5193.0599999999995</v>
      </c>
      <c r="E17" s="509" t="s">
        <v>746</v>
      </c>
    </row>
    <row r="18" spans="1:5" s="42" customFormat="1" ht="19.5" customHeight="1" x14ac:dyDescent="0.25">
      <c r="A18" s="506"/>
      <c r="B18" s="508"/>
      <c r="C18" s="526"/>
      <c r="D18" s="528"/>
      <c r="E18" s="510"/>
    </row>
    <row r="19" spans="1:5" s="42" customFormat="1" ht="365.25" customHeight="1" x14ac:dyDescent="0.25">
      <c r="A19" s="279" t="s">
        <v>923</v>
      </c>
      <c r="B19" s="398" t="s">
        <v>1095</v>
      </c>
      <c r="C19" s="92">
        <v>6800</v>
      </c>
      <c r="D19" s="397">
        <f>C19*$D$1</f>
        <v>8364</v>
      </c>
      <c r="E19" s="399" t="s">
        <v>746</v>
      </c>
    </row>
    <row r="20" spans="1:5" s="28" customFormat="1" ht="9.75" customHeight="1" x14ac:dyDescent="0.25">
      <c r="A20" s="227"/>
      <c r="B20" s="227"/>
      <c r="C20" s="227"/>
      <c r="D20" s="227"/>
      <c r="E20" s="241"/>
    </row>
    <row r="21" spans="1:5" s="28" customFormat="1" ht="40.15" customHeight="1" x14ac:dyDescent="0.25">
      <c r="A21" s="500" t="s">
        <v>328</v>
      </c>
      <c r="B21" s="500"/>
      <c r="C21" s="500"/>
      <c r="D21" s="500"/>
      <c r="E21" s="242"/>
    </row>
    <row r="22" spans="1:5" s="28" customFormat="1" ht="409.6" customHeight="1" x14ac:dyDescent="0.25">
      <c r="A22" s="198" t="s">
        <v>991</v>
      </c>
      <c r="B22" s="402" t="s">
        <v>327</v>
      </c>
      <c r="C22" s="205">
        <v>4140</v>
      </c>
      <c r="D22" s="397">
        <f>C22*$D$1</f>
        <v>5092.2</v>
      </c>
      <c r="E22" s="239" t="s">
        <v>746</v>
      </c>
    </row>
    <row r="23" spans="1:5" s="28" customFormat="1" ht="359.25" customHeight="1" x14ac:dyDescent="0.25">
      <c r="A23" s="198" t="s">
        <v>992</v>
      </c>
      <c r="B23" s="402" t="s">
        <v>326</v>
      </c>
      <c r="C23" s="205">
        <v>4140</v>
      </c>
      <c r="D23" s="397">
        <f>C23*$D$1</f>
        <v>5092.2</v>
      </c>
      <c r="E23" s="239" t="s">
        <v>746</v>
      </c>
    </row>
    <row r="24" spans="1:5" s="28" customFormat="1" ht="327" customHeight="1" x14ac:dyDescent="0.25">
      <c r="A24" s="198" t="s">
        <v>993</v>
      </c>
      <c r="B24" s="210" t="s">
        <v>325</v>
      </c>
      <c r="C24" s="205">
        <v>3080</v>
      </c>
      <c r="D24" s="397">
        <f>C24*$D$1</f>
        <v>3788.4</v>
      </c>
      <c r="E24" s="239" t="s">
        <v>746</v>
      </c>
    </row>
    <row r="25" spans="1:5" s="28" customFormat="1" ht="9.75" customHeight="1" x14ac:dyDescent="0.25">
      <c r="A25" s="503"/>
      <c r="B25" s="503"/>
      <c r="C25" s="503"/>
      <c r="D25" s="503"/>
      <c r="E25" s="239"/>
    </row>
    <row r="26" spans="1:5" s="28" customFormat="1" ht="40.9" customHeight="1" x14ac:dyDescent="0.25">
      <c r="A26" s="500" t="s">
        <v>324</v>
      </c>
      <c r="B26" s="500"/>
      <c r="C26" s="500"/>
      <c r="D26" s="500"/>
      <c r="E26" s="242"/>
    </row>
    <row r="27" spans="1:5" s="28" customFormat="1" ht="389.45" customHeight="1" x14ac:dyDescent="0.25">
      <c r="A27" s="198" t="s">
        <v>994</v>
      </c>
      <c r="B27" s="214" t="s">
        <v>1150</v>
      </c>
      <c r="C27" s="502" t="s">
        <v>302</v>
      </c>
      <c r="D27" s="502"/>
      <c r="E27" s="240" t="s">
        <v>746</v>
      </c>
    </row>
    <row r="28" spans="1:5" s="28" customFormat="1" ht="366.6" customHeight="1" x14ac:dyDescent="0.25">
      <c r="A28" s="198" t="s">
        <v>995</v>
      </c>
      <c r="B28" s="214" t="s">
        <v>1151</v>
      </c>
      <c r="C28" s="502" t="s">
        <v>302</v>
      </c>
      <c r="D28" s="502"/>
      <c r="E28" s="240" t="s">
        <v>746</v>
      </c>
    </row>
    <row r="29" spans="1:5" s="28" customFormat="1" ht="312.60000000000002" customHeight="1" x14ac:dyDescent="0.25">
      <c r="A29" s="198" t="s">
        <v>996</v>
      </c>
      <c r="B29" s="214" t="s">
        <v>1152</v>
      </c>
      <c r="C29" s="502" t="s">
        <v>302</v>
      </c>
      <c r="D29" s="502"/>
      <c r="E29" s="240" t="s">
        <v>746</v>
      </c>
    </row>
    <row r="30" spans="1:5" s="28" customFormat="1" ht="9.75" customHeight="1" x14ac:dyDescent="0.25">
      <c r="A30" s="511"/>
      <c r="B30" s="511"/>
      <c r="C30" s="511"/>
      <c r="D30" s="511"/>
      <c r="E30" s="241"/>
    </row>
    <row r="31" spans="1:5" ht="40.9" customHeight="1" x14ac:dyDescent="0.5">
      <c r="A31" s="512" t="s">
        <v>323</v>
      </c>
      <c r="B31" s="512"/>
      <c r="C31" s="512"/>
      <c r="D31" s="512"/>
      <c r="E31" s="244"/>
    </row>
    <row r="32" spans="1:5" ht="299.25" customHeight="1" x14ac:dyDescent="0.25">
      <c r="A32" s="377" t="s">
        <v>1154</v>
      </c>
      <c r="B32" s="213" t="s">
        <v>1096</v>
      </c>
      <c r="C32" s="205">
        <v>15200</v>
      </c>
      <c r="D32" s="397">
        <f t="shared" ref="D32:D37" si="0">C32*$D$1</f>
        <v>18696</v>
      </c>
      <c r="E32" s="239" t="s">
        <v>746</v>
      </c>
    </row>
    <row r="33" spans="1:5" ht="299.25" customHeight="1" x14ac:dyDescent="0.25">
      <c r="A33" s="392" t="s">
        <v>1155</v>
      </c>
      <c r="B33" s="213" t="s">
        <v>1097</v>
      </c>
      <c r="C33" s="205">
        <v>9675</v>
      </c>
      <c r="D33" s="397">
        <f t="shared" si="0"/>
        <v>11900.25</v>
      </c>
      <c r="E33" s="239" t="s">
        <v>746</v>
      </c>
    </row>
    <row r="34" spans="1:5" ht="288.75" customHeight="1" x14ac:dyDescent="0.25">
      <c r="A34" s="235" t="s">
        <v>997</v>
      </c>
      <c r="B34" s="213" t="s">
        <v>1098</v>
      </c>
      <c r="C34" s="205">
        <v>9125</v>
      </c>
      <c r="D34" s="397">
        <f t="shared" si="0"/>
        <v>11223.75</v>
      </c>
      <c r="E34" s="239" t="s">
        <v>746</v>
      </c>
    </row>
    <row r="35" spans="1:5" ht="295.5" customHeight="1" x14ac:dyDescent="0.25">
      <c r="A35" s="236" t="s">
        <v>998</v>
      </c>
      <c r="B35" s="210" t="s">
        <v>668</v>
      </c>
      <c r="C35" s="92">
        <v>7315</v>
      </c>
      <c r="D35" s="397">
        <f t="shared" si="0"/>
        <v>8997.4500000000007</v>
      </c>
      <c r="E35" s="399" t="s">
        <v>746</v>
      </c>
    </row>
    <row r="36" spans="1:5" ht="297.75" customHeight="1" x14ac:dyDescent="0.25">
      <c r="A36" s="393" t="s">
        <v>1156</v>
      </c>
      <c r="B36" s="213" t="s">
        <v>1099</v>
      </c>
      <c r="C36" s="205">
        <v>15200</v>
      </c>
      <c r="D36" s="397">
        <f t="shared" si="0"/>
        <v>18696</v>
      </c>
      <c r="E36" s="239" t="s">
        <v>746</v>
      </c>
    </row>
    <row r="37" spans="1:5" ht="260.25" customHeight="1" x14ac:dyDescent="0.25">
      <c r="A37" s="393" t="s">
        <v>1157</v>
      </c>
      <c r="B37" s="213" t="s">
        <v>322</v>
      </c>
      <c r="C37" s="205">
        <v>3635</v>
      </c>
      <c r="D37" s="397">
        <f t="shared" si="0"/>
        <v>4471.05</v>
      </c>
      <c r="E37" s="239" t="s">
        <v>746</v>
      </c>
    </row>
    <row r="38" spans="1:5" s="28" customFormat="1" ht="9.75" customHeight="1" x14ac:dyDescent="0.25">
      <c r="A38" s="511"/>
      <c r="B38" s="511"/>
      <c r="C38" s="511"/>
      <c r="D38" s="511"/>
      <c r="E38" s="241"/>
    </row>
    <row r="39" spans="1:5" ht="40.9" customHeight="1" x14ac:dyDescent="0.5">
      <c r="A39" s="512" t="s">
        <v>321</v>
      </c>
      <c r="B39" s="512"/>
      <c r="C39" s="512"/>
      <c r="D39" s="512"/>
      <c r="E39" s="244"/>
    </row>
    <row r="40" spans="1:5" ht="409.5" customHeight="1" x14ac:dyDescent="0.25">
      <c r="A40" s="517" t="s">
        <v>999</v>
      </c>
      <c r="B40" s="507" t="s">
        <v>1072</v>
      </c>
      <c r="C40" s="525">
        <v>31460</v>
      </c>
      <c r="D40" s="527">
        <f>C40*$D$1</f>
        <v>38695.800000000003</v>
      </c>
      <c r="E40" s="509" t="s">
        <v>746</v>
      </c>
    </row>
    <row r="41" spans="1:5" ht="60" customHeight="1" x14ac:dyDescent="0.25">
      <c r="A41" s="518"/>
      <c r="B41" s="508"/>
      <c r="C41" s="526"/>
      <c r="D41" s="528"/>
      <c r="E41" s="510"/>
    </row>
    <row r="42" spans="1:5" ht="408.75" customHeight="1" x14ac:dyDescent="0.25">
      <c r="A42" s="519" t="s">
        <v>1000</v>
      </c>
      <c r="B42" s="507" t="s">
        <v>1073</v>
      </c>
      <c r="C42" s="525">
        <v>29285</v>
      </c>
      <c r="D42" s="527">
        <f t="shared" ref="D42:D46" si="1">C42*$D$1</f>
        <v>36020.550000000003</v>
      </c>
      <c r="E42" s="509" t="s">
        <v>746</v>
      </c>
    </row>
    <row r="43" spans="1:5" ht="36.75" customHeight="1" x14ac:dyDescent="0.25">
      <c r="A43" s="520"/>
      <c r="B43" s="508"/>
      <c r="C43" s="526"/>
      <c r="D43" s="528"/>
      <c r="E43" s="510"/>
    </row>
    <row r="44" spans="1:5" ht="408.75" customHeight="1" x14ac:dyDescent="0.25">
      <c r="A44" s="517" t="s">
        <v>1001</v>
      </c>
      <c r="B44" s="507" t="s">
        <v>1074</v>
      </c>
      <c r="C44" s="529">
        <v>17145</v>
      </c>
      <c r="D44" s="527">
        <f>C44*$D$1</f>
        <v>21088.35</v>
      </c>
      <c r="E44" s="509" t="s">
        <v>746</v>
      </c>
    </row>
    <row r="45" spans="1:5" ht="44.25" customHeight="1" x14ac:dyDescent="0.25">
      <c r="A45" s="518"/>
      <c r="B45" s="508"/>
      <c r="C45" s="530"/>
      <c r="D45" s="528"/>
      <c r="E45" s="510"/>
    </row>
    <row r="46" spans="1:5" ht="408.75" customHeight="1" x14ac:dyDescent="0.25">
      <c r="A46" s="514" t="s">
        <v>1002</v>
      </c>
      <c r="B46" s="516" t="s">
        <v>1075</v>
      </c>
      <c r="C46" s="531">
        <v>14995</v>
      </c>
      <c r="D46" s="532">
        <f t="shared" si="1"/>
        <v>18443.849999999999</v>
      </c>
      <c r="E46" s="513" t="s">
        <v>746</v>
      </c>
    </row>
    <row r="47" spans="1:5" ht="44.25" customHeight="1" x14ac:dyDescent="0.25">
      <c r="A47" s="514"/>
      <c r="B47" s="516"/>
      <c r="C47" s="531"/>
      <c r="D47" s="532"/>
      <c r="E47" s="513"/>
    </row>
    <row r="48" spans="1:5" ht="409.6" customHeight="1" x14ac:dyDescent="0.25">
      <c r="A48" s="514" t="s">
        <v>1003</v>
      </c>
      <c r="B48" s="516" t="s">
        <v>1076</v>
      </c>
      <c r="C48" s="531">
        <v>6140</v>
      </c>
      <c r="D48" s="532">
        <f>C48*$D$1</f>
        <v>7552.2</v>
      </c>
      <c r="E48" s="513" t="s">
        <v>746</v>
      </c>
    </row>
    <row r="49" spans="1:5" ht="190.5" customHeight="1" x14ac:dyDescent="0.25">
      <c r="A49" s="515"/>
      <c r="B49" s="516"/>
      <c r="C49" s="531"/>
      <c r="D49" s="532"/>
      <c r="E49" s="513"/>
    </row>
    <row r="50" spans="1:5" s="31" customFormat="1" ht="41.45" customHeight="1" x14ac:dyDescent="0.25">
      <c r="A50" s="500" t="s">
        <v>342</v>
      </c>
      <c r="B50" s="500"/>
      <c r="C50" s="500"/>
      <c r="D50" s="500"/>
      <c r="E50" s="382"/>
    </row>
    <row r="51" spans="1:5" s="31" customFormat="1" ht="389.25" customHeight="1" x14ac:dyDescent="0.25">
      <c r="A51" s="521" t="s">
        <v>341</v>
      </c>
      <c r="B51" s="522" t="s">
        <v>1252</v>
      </c>
      <c r="C51" s="432" t="s">
        <v>335</v>
      </c>
      <c r="D51" s="432"/>
      <c r="E51" s="523"/>
    </row>
    <row r="52" spans="1:5" s="31" customFormat="1" ht="86.25" customHeight="1" x14ac:dyDescent="0.25">
      <c r="A52" s="521"/>
      <c r="B52" s="522"/>
      <c r="C52" s="432"/>
      <c r="D52" s="432"/>
      <c r="E52" s="523"/>
    </row>
    <row r="53" spans="1:5" s="379" customFormat="1" ht="157.5" customHeight="1" x14ac:dyDescent="0.25">
      <c r="A53" s="521"/>
      <c r="B53" s="383" t="s">
        <v>1253</v>
      </c>
      <c r="C53" s="432" t="s">
        <v>1254</v>
      </c>
      <c r="D53" s="432"/>
      <c r="E53" s="376" t="s">
        <v>746</v>
      </c>
    </row>
    <row r="54" spans="1:5" s="379" customFormat="1" ht="111.75" customHeight="1" x14ac:dyDescent="0.25">
      <c r="A54" s="521"/>
      <c r="B54" s="374" t="s">
        <v>1257</v>
      </c>
      <c r="C54" s="432" t="s">
        <v>1254</v>
      </c>
      <c r="D54" s="432"/>
      <c r="E54" s="376" t="s">
        <v>746</v>
      </c>
    </row>
    <row r="55" spans="1:5" s="379" customFormat="1" ht="105" customHeight="1" x14ac:dyDescent="0.25">
      <c r="A55" s="521"/>
      <c r="B55" s="374" t="s">
        <v>1256</v>
      </c>
      <c r="C55" s="432" t="s">
        <v>1254</v>
      </c>
      <c r="D55" s="432"/>
      <c r="E55" s="376" t="s">
        <v>746</v>
      </c>
    </row>
    <row r="56" spans="1:5" s="379" customFormat="1" ht="105" customHeight="1" x14ac:dyDescent="0.25">
      <c r="A56" s="521"/>
      <c r="B56" s="374" t="s">
        <v>1255</v>
      </c>
      <c r="C56" s="205">
        <v>555</v>
      </c>
      <c r="D56" s="375">
        <f t="shared" ref="D56:D58" si="2">C56*$D$1</f>
        <v>682.65</v>
      </c>
      <c r="E56" s="376" t="s">
        <v>746</v>
      </c>
    </row>
    <row r="57" spans="1:5" s="379" customFormat="1" ht="105" customHeight="1" x14ac:dyDescent="0.25">
      <c r="A57" s="521"/>
      <c r="B57" s="374" t="s">
        <v>1258</v>
      </c>
      <c r="C57" s="205">
        <v>555</v>
      </c>
      <c r="D57" s="375">
        <f t="shared" si="2"/>
        <v>682.65</v>
      </c>
      <c r="E57" s="376" t="s">
        <v>746</v>
      </c>
    </row>
    <row r="58" spans="1:5" s="379" customFormat="1" ht="105" customHeight="1" x14ac:dyDescent="0.25">
      <c r="A58" s="521"/>
      <c r="B58" s="374" t="s">
        <v>1259</v>
      </c>
      <c r="C58" s="205">
        <v>111</v>
      </c>
      <c r="D58" s="375">
        <f t="shared" si="2"/>
        <v>136.53</v>
      </c>
      <c r="E58" s="376" t="s">
        <v>746</v>
      </c>
    </row>
    <row r="59" spans="1:5" s="31" customFormat="1" ht="408.75" customHeight="1" x14ac:dyDescent="0.25">
      <c r="A59" s="373" t="s">
        <v>340</v>
      </c>
      <c r="B59" s="380" t="s">
        <v>339</v>
      </c>
      <c r="C59" s="432" t="s">
        <v>335</v>
      </c>
      <c r="D59" s="432"/>
      <c r="E59" s="376"/>
    </row>
    <row r="60" spans="1:5" s="31" customFormat="1" ht="409.5" customHeight="1" x14ac:dyDescent="0.25">
      <c r="A60" s="282" t="s">
        <v>338</v>
      </c>
      <c r="B60" s="381" t="s">
        <v>337</v>
      </c>
      <c r="C60" s="432" t="s">
        <v>335</v>
      </c>
      <c r="D60" s="432"/>
      <c r="E60" s="376"/>
    </row>
    <row r="61" spans="1:5" s="31" customFormat="1" ht="409.5" customHeight="1" x14ac:dyDescent="0.25">
      <c r="A61" s="514" t="s">
        <v>336</v>
      </c>
      <c r="B61" s="524" t="s">
        <v>866</v>
      </c>
      <c r="C61" s="432" t="s">
        <v>335</v>
      </c>
      <c r="D61" s="432"/>
      <c r="E61" s="523"/>
    </row>
    <row r="62" spans="1:5" s="31" customFormat="1" ht="48" customHeight="1" x14ac:dyDescent="0.25">
      <c r="A62" s="514"/>
      <c r="B62" s="524"/>
      <c r="C62" s="432"/>
      <c r="D62" s="432"/>
      <c r="E62" s="523"/>
    </row>
  </sheetData>
  <mergeCells count="62">
    <mergeCell ref="E61:E62"/>
    <mergeCell ref="C59:D59"/>
    <mergeCell ref="C60:D60"/>
    <mergeCell ref="A61:A62"/>
    <mergeCell ref="B61:B62"/>
    <mergeCell ref="C61:D62"/>
    <mergeCell ref="A50:D50"/>
    <mergeCell ref="A51:A58"/>
    <mergeCell ref="B51:B52"/>
    <mergeCell ref="C51:D52"/>
    <mergeCell ref="E51:E52"/>
    <mergeCell ref="C53:D53"/>
    <mergeCell ref="C54:D54"/>
    <mergeCell ref="C55:D55"/>
    <mergeCell ref="A46:A47"/>
    <mergeCell ref="B46:B47"/>
    <mergeCell ref="C46:C47"/>
    <mergeCell ref="D46:D47"/>
    <mergeCell ref="E46:E47"/>
    <mergeCell ref="C42:C43"/>
    <mergeCell ref="D42:D43"/>
    <mergeCell ref="E42:E43"/>
    <mergeCell ref="A44:A45"/>
    <mergeCell ref="B44:B45"/>
    <mergeCell ref="C44:C45"/>
    <mergeCell ref="D44:D45"/>
    <mergeCell ref="E44:E45"/>
    <mergeCell ref="A30:D30"/>
    <mergeCell ref="A31:D31"/>
    <mergeCell ref="A38:D38"/>
    <mergeCell ref="E48:E49"/>
    <mergeCell ref="A39:D39"/>
    <mergeCell ref="A48:A49"/>
    <mergeCell ref="B48:B49"/>
    <mergeCell ref="C48:C49"/>
    <mergeCell ref="D48:D49"/>
    <mergeCell ref="A40:A41"/>
    <mergeCell ref="B40:B41"/>
    <mergeCell ref="C40:C41"/>
    <mergeCell ref="D40:D41"/>
    <mergeCell ref="E40:E41"/>
    <mergeCell ref="A42:A43"/>
    <mergeCell ref="B42:B43"/>
    <mergeCell ref="C27:D27"/>
    <mergeCell ref="C28:D28"/>
    <mergeCell ref="C29:D29"/>
    <mergeCell ref="A12:D12"/>
    <mergeCell ref="A21:D21"/>
    <mergeCell ref="A26:D26"/>
    <mergeCell ref="A25:D25"/>
    <mergeCell ref="A16:D16"/>
    <mergeCell ref="A15:E15"/>
    <mergeCell ref="A17:A18"/>
    <mergeCell ref="B17:B18"/>
    <mergeCell ref="C17:C18"/>
    <mergeCell ref="D17:D18"/>
    <mergeCell ref="E17:E18"/>
    <mergeCell ref="A3:D3"/>
    <mergeCell ref="A4:D4"/>
    <mergeCell ref="A7:D7"/>
    <mergeCell ref="A8:D8"/>
    <mergeCell ref="A11:D11"/>
  </mergeCells>
  <hyperlinks>
    <hyperlink ref="A5" r:id="rId1" display="http://www.bcscctv.pl/bcs-tip8201itc-ii_kamera_tubowa_2mpx_pro_obiektyw_motozoom_promiennik_podczerwieni_ir_10m.html"/>
    <hyperlink ref="A6" r:id="rId2" display="http://www.bcscctv.pl/bcs-tip7201itc-kamera-tubowa-2mpx-obiektyw-motozoom-promiennik-podczerwieni-ir-40m.html"/>
    <hyperlink ref="A9" r:id="rId3" display="http://www.bcscctv.pl/bcs-sfip21200ir-ii_kamera_kopulowa_fisheye_12mpx_4k_promiennik_10m_dwdr_roi_defog_micro_sd_128gb.html"/>
    <hyperlink ref="A22" r:id="rId4" display="http://www.bcscctv.pl/bcs-tip81200ir-i-ii_kamera_tubowa_12mpix_4k-_4000x3000_zmiennoogniskowy_obiektyw_automatyczna_ostrosc_inteligentny_promiennik_zasieg_50m_funkcje_detekcji_detekcja_twarzy_detekcja_intruza_liczenie_osob_przekroczenie_linii_nowa_obudowa.html"/>
    <hyperlink ref="A23" r:id="rId5" display="http://www.bcscctv.pl/bcs-dmip81200ir-i-ii_kamera_kopulowa_12mpx_z_promiennikiem_podczerwieni_icr_50m_obiektyw_motozoom_z_automatyczna_przyslona_auto_iris_dc_inteligentne_funkcje_detekcji_funkcje_awb_agc_blc_hlc_dwdr_roi_defog.html"/>
    <hyperlink ref="A24" r:id="rId6" display="http://www.bcscctv.pl/bcs-bip81200i-ii_kamera_kompaktowa_12mpx_20fps_4000x3000_inteligentne_funkcje_detekcji_obiektywy_c-cs_auto_iris_obsluga_trzech_strumieni_kodowania_h265_h264_mjpeg_microsd_do_128gb.html"/>
    <hyperlink ref="A27" r:id="rId7" display="http://www.bcscctv.pl/bcs-tip8200ir-ll-iii-kamera-tubowa-2mpx-line-pro-promiennik-ir-50m-inteligentne-funkcje.html"/>
    <hyperlink ref="A34" r:id="rId8" display="http://www.bcscctv.pl/bcs-sdip8240i-ll_kamera_szybkoobrotowa_ptz_2mpx_40x_zoom_optyczny_wdr_140db_promiennik_200m_ip67.html"/>
    <hyperlink ref="A28" r:id="rId9" display="http://www.bcscctv.pl/bcs-dmip8200ir-ll-iii-kamera-kopulowa-2mpx-low-light-obiektyw-motozoom-wdr-120db-promiennik-50m-inteligentne-funkcje-microsd-128gb-ik10-ip67.html"/>
    <hyperlink ref="A29" r:id="rId10" display="http://www.bcscctv.pl/bcs-bip8200-iii-kamera-kompaktowa-bcs-pro-low-light-2mpx-inteligentne-funkcje-wbudowany-mikrofon.html"/>
    <hyperlink ref="A48:A49" r:id="rId11" display="BCS-TIP42101IR-TW "/>
    <hyperlink ref="A51" r:id="rId12"/>
    <hyperlink ref="A60" r:id="rId13"/>
    <hyperlink ref="A61" r:id="rId14"/>
    <hyperlink ref="A59" r:id="rId15"/>
  </hyperlinks>
  <pageMargins left="0.31496062992125984" right="0.23622047244094491" top="0.35433070866141736" bottom="0.35433070866141736" header="0.31496062992125984" footer="0.31496062992125984"/>
  <pageSetup paperSize="9" scale="28" orientation="portrait" r:id="rId16"/>
  <rowBreaks count="1" manualBreakCount="1">
    <brk id="25" max="4" man="1"/>
  </rowBreaks>
  <drawing r:id="rId1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E172"/>
  <sheetViews>
    <sheetView view="pageBreakPreview" zoomScale="60" zoomScaleNormal="80" workbookViewId="0">
      <pane ySplit="2" topLeftCell="A3" activePane="bottomLeft" state="frozen"/>
      <selection pane="bottomLeft" activeCell="J6" sqref="J6"/>
    </sheetView>
  </sheetViews>
  <sheetFormatPr defaultColWidth="9.140625" defaultRowHeight="33.75" x14ac:dyDescent="0.5"/>
  <cols>
    <col min="1" max="1" width="55.7109375" style="197" customWidth="1"/>
    <col min="2" max="2" width="177.7109375" style="209" customWidth="1"/>
    <col min="3" max="4" width="38.85546875" style="204" customWidth="1"/>
    <col min="5" max="5" width="38.85546875" style="207" customWidth="1"/>
    <col min="6" max="16384" width="9.140625" style="14"/>
  </cols>
  <sheetData>
    <row r="1" spans="1:5" ht="1.5" customHeight="1" x14ac:dyDescent="0.5">
      <c r="D1" s="93">
        <v>1.23</v>
      </c>
    </row>
    <row r="2" spans="1:5" s="1" customFormat="1" ht="80.25" customHeight="1" x14ac:dyDescent="0.25">
      <c r="A2" s="136" t="s">
        <v>124</v>
      </c>
      <c r="B2" s="372" t="s">
        <v>123</v>
      </c>
      <c r="C2" s="86" t="s">
        <v>743</v>
      </c>
      <c r="D2" s="86" t="s">
        <v>744</v>
      </c>
      <c r="E2" s="318" t="s">
        <v>739</v>
      </c>
    </row>
    <row r="3" spans="1:5" s="28" customFormat="1" ht="57" customHeight="1" x14ac:dyDescent="0.25">
      <c r="A3" s="499" t="s">
        <v>428</v>
      </c>
      <c r="B3" s="499"/>
      <c r="C3" s="499"/>
      <c r="D3" s="499"/>
      <c r="E3" s="319"/>
    </row>
    <row r="4" spans="1:5" s="28" customFormat="1" ht="57" customHeight="1" x14ac:dyDescent="0.25">
      <c r="A4" s="544" t="s">
        <v>699</v>
      </c>
      <c r="B4" s="545"/>
      <c r="C4" s="545"/>
      <c r="D4" s="546"/>
      <c r="E4" s="320"/>
    </row>
    <row r="5" spans="1:5" s="28" customFormat="1" ht="41.45" customHeight="1" x14ac:dyDescent="0.25">
      <c r="A5" s="500" t="s">
        <v>331</v>
      </c>
      <c r="B5" s="500"/>
      <c r="C5" s="500"/>
      <c r="D5" s="500"/>
      <c r="E5" s="321"/>
    </row>
    <row r="6" spans="1:5" s="28" customFormat="1" ht="345" customHeight="1" x14ac:dyDescent="0.25">
      <c r="A6" s="352" t="s">
        <v>1158</v>
      </c>
      <c r="B6" s="210" t="s">
        <v>427</v>
      </c>
      <c r="C6" s="92">
        <v>1455</v>
      </c>
      <c r="D6" s="397">
        <f>C6*$D$1</f>
        <v>1789.6499999999999</v>
      </c>
      <c r="E6" s="400" t="s">
        <v>745</v>
      </c>
    </row>
    <row r="7" spans="1:5" s="28" customFormat="1" ht="9" customHeight="1" x14ac:dyDescent="0.25">
      <c r="A7" s="501"/>
      <c r="B7" s="501"/>
      <c r="C7" s="501"/>
      <c r="D7" s="501"/>
      <c r="E7" s="322"/>
    </row>
    <row r="8" spans="1:5" s="28" customFormat="1" ht="41.45" customHeight="1" x14ac:dyDescent="0.25">
      <c r="A8" s="500" t="s">
        <v>700</v>
      </c>
      <c r="B8" s="500"/>
      <c r="C8" s="500"/>
      <c r="D8" s="500"/>
      <c r="E8" s="321"/>
    </row>
    <row r="9" spans="1:5" s="28" customFormat="1" ht="409.5" customHeight="1" x14ac:dyDescent="0.25">
      <c r="A9" s="198" t="s">
        <v>925</v>
      </c>
      <c r="B9" s="210" t="s">
        <v>1267</v>
      </c>
      <c r="C9" s="205">
        <v>1989</v>
      </c>
      <c r="D9" s="397">
        <f>C9*$D$1</f>
        <v>2446.4699999999998</v>
      </c>
      <c r="E9" s="400" t="s">
        <v>745</v>
      </c>
    </row>
    <row r="10" spans="1:5" s="28" customFormat="1" ht="409.6" customHeight="1" x14ac:dyDescent="0.25">
      <c r="A10" s="198" t="s">
        <v>926</v>
      </c>
      <c r="B10" s="210" t="s">
        <v>1268</v>
      </c>
      <c r="C10" s="205">
        <v>1707</v>
      </c>
      <c r="D10" s="397">
        <f>C10*$D$1</f>
        <v>2099.61</v>
      </c>
      <c r="E10" s="400" t="s">
        <v>745</v>
      </c>
    </row>
    <row r="11" spans="1:5" s="28" customFormat="1" ht="409.6" customHeight="1" x14ac:dyDescent="0.25">
      <c r="A11" s="514" t="s">
        <v>927</v>
      </c>
      <c r="B11" s="547" t="s">
        <v>1269</v>
      </c>
      <c r="C11" s="533">
        <v>1573</v>
      </c>
      <c r="D11" s="527">
        <f t="shared" ref="D11" si="0">C11*$D$1</f>
        <v>1934.79</v>
      </c>
      <c r="E11" s="538" t="s">
        <v>745</v>
      </c>
    </row>
    <row r="12" spans="1:5" s="28" customFormat="1" ht="66" customHeight="1" x14ac:dyDescent="0.25">
      <c r="A12" s="514"/>
      <c r="B12" s="547"/>
      <c r="C12" s="534"/>
      <c r="D12" s="528"/>
      <c r="E12" s="538"/>
    </row>
    <row r="13" spans="1:5" s="28" customFormat="1" ht="408.75" customHeight="1" x14ac:dyDescent="0.25">
      <c r="A13" s="551" t="s">
        <v>928</v>
      </c>
      <c r="B13" s="547" t="s">
        <v>1270</v>
      </c>
      <c r="C13" s="432">
        <v>1430</v>
      </c>
      <c r="D13" s="532">
        <f>C13*$D$1</f>
        <v>1758.8999999999999</v>
      </c>
      <c r="E13" s="538" t="s">
        <v>745</v>
      </c>
    </row>
    <row r="14" spans="1:5" s="28" customFormat="1" ht="46.5" customHeight="1" x14ac:dyDescent="0.25">
      <c r="A14" s="551"/>
      <c r="B14" s="547"/>
      <c r="C14" s="432"/>
      <c r="D14" s="532"/>
      <c r="E14" s="538"/>
    </row>
    <row r="15" spans="1:5" s="28" customFormat="1" ht="9.6" customHeight="1" x14ac:dyDescent="0.25">
      <c r="A15" s="548"/>
      <c r="B15" s="549"/>
      <c r="C15" s="549"/>
      <c r="D15" s="550"/>
      <c r="E15" s="322"/>
    </row>
    <row r="16" spans="1:5" s="28" customFormat="1" ht="41.45" customHeight="1" x14ac:dyDescent="0.25">
      <c r="A16" s="500" t="s">
        <v>707</v>
      </c>
      <c r="B16" s="500"/>
      <c r="C16" s="500"/>
      <c r="D16" s="500"/>
      <c r="E16" s="321"/>
    </row>
    <row r="17" spans="1:5" s="28" customFormat="1" ht="409.5" customHeight="1" x14ac:dyDescent="0.25">
      <c r="A17" s="514" t="s">
        <v>929</v>
      </c>
      <c r="B17" s="516" t="s">
        <v>717</v>
      </c>
      <c r="C17" s="432">
        <v>925</v>
      </c>
      <c r="D17" s="532">
        <f>C17*$D$1</f>
        <v>1137.75</v>
      </c>
      <c r="E17" s="538" t="s">
        <v>745</v>
      </c>
    </row>
    <row r="18" spans="1:5" s="28" customFormat="1" ht="72" customHeight="1" x14ac:dyDescent="0.25">
      <c r="A18" s="514"/>
      <c r="B18" s="516"/>
      <c r="C18" s="432"/>
      <c r="D18" s="532"/>
      <c r="E18" s="538"/>
    </row>
    <row r="19" spans="1:5" s="28" customFormat="1" ht="409.5" customHeight="1" x14ac:dyDescent="0.25">
      <c r="A19" s="514" t="s">
        <v>930</v>
      </c>
      <c r="B19" s="547" t="s">
        <v>718</v>
      </c>
      <c r="C19" s="432">
        <v>856</v>
      </c>
      <c r="D19" s="532">
        <f>C19*$D$1</f>
        <v>1052.8799999999999</v>
      </c>
      <c r="E19" s="538" t="s">
        <v>745</v>
      </c>
    </row>
    <row r="20" spans="1:5" s="28" customFormat="1" ht="51" customHeight="1" x14ac:dyDescent="0.25">
      <c r="A20" s="514"/>
      <c r="B20" s="547"/>
      <c r="C20" s="432"/>
      <c r="D20" s="532"/>
      <c r="E20" s="538"/>
    </row>
    <row r="21" spans="1:5" s="28" customFormat="1" ht="9.6" customHeight="1" x14ac:dyDescent="0.25">
      <c r="A21" s="548"/>
      <c r="B21" s="549"/>
      <c r="C21" s="549"/>
      <c r="D21" s="550"/>
      <c r="E21" s="322"/>
    </row>
    <row r="22" spans="1:5" s="28" customFormat="1" ht="41.45" customHeight="1" x14ac:dyDescent="0.25">
      <c r="A22" s="500" t="s">
        <v>701</v>
      </c>
      <c r="B22" s="500"/>
      <c r="C22" s="500"/>
      <c r="D22" s="500"/>
      <c r="E22" s="321"/>
    </row>
    <row r="23" spans="1:5" s="28" customFormat="1" ht="393.75" customHeight="1" x14ac:dyDescent="0.25">
      <c r="A23" s="198" t="s">
        <v>931</v>
      </c>
      <c r="B23" s="210" t="s">
        <v>426</v>
      </c>
      <c r="C23" s="205">
        <v>1312</v>
      </c>
      <c r="D23" s="397">
        <f>C23*$D$1</f>
        <v>1613.76</v>
      </c>
      <c r="E23" s="323" t="s">
        <v>745</v>
      </c>
    </row>
    <row r="24" spans="1:5" s="28" customFormat="1" ht="409.5" customHeight="1" x14ac:dyDescent="0.25">
      <c r="A24" s="198" t="s">
        <v>932</v>
      </c>
      <c r="B24" s="212" t="s">
        <v>853</v>
      </c>
      <c r="C24" s="205">
        <v>1049</v>
      </c>
      <c r="D24" s="397">
        <f>C24*$D$1</f>
        <v>1290.27</v>
      </c>
      <c r="E24" s="323" t="s">
        <v>745</v>
      </c>
    </row>
    <row r="25" spans="1:5" s="28" customFormat="1" ht="368.25" customHeight="1" x14ac:dyDescent="0.25">
      <c r="A25" s="198" t="s">
        <v>933</v>
      </c>
      <c r="B25" s="402" t="s">
        <v>417</v>
      </c>
      <c r="C25" s="92">
        <v>871</v>
      </c>
      <c r="D25" s="397">
        <f>C25*$D$1</f>
        <v>1071.33</v>
      </c>
      <c r="E25" s="323" t="s">
        <v>745</v>
      </c>
    </row>
    <row r="26" spans="1:5" s="28" customFormat="1" ht="387.75" customHeight="1" x14ac:dyDescent="0.25">
      <c r="A26" s="198" t="s">
        <v>934</v>
      </c>
      <c r="B26" s="402" t="s">
        <v>854</v>
      </c>
      <c r="C26" s="205">
        <v>808</v>
      </c>
      <c r="D26" s="397">
        <f>C26*$D$1</f>
        <v>993.84</v>
      </c>
      <c r="E26" s="323" t="s">
        <v>745</v>
      </c>
    </row>
    <row r="27" spans="1:5" s="28" customFormat="1" ht="9.6" customHeight="1" x14ac:dyDescent="0.25">
      <c r="A27" s="548"/>
      <c r="B27" s="549"/>
      <c r="C27" s="549"/>
      <c r="D27" s="550"/>
      <c r="E27" s="322"/>
    </row>
    <row r="28" spans="1:5" s="28" customFormat="1" ht="41.45" customHeight="1" x14ac:dyDescent="0.25">
      <c r="A28" s="500" t="s">
        <v>702</v>
      </c>
      <c r="B28" s="500"/>
      <c r="C28" s="500"/>
      <c r="D28" s="500"/>
      <c r="E28" s="321"/>
    </row>
    <row r="29" spans="1:5" s="28" customFormat="1" ht="350.25" customHeight="1" x14ac:dyDescent="0.25">
      <c r="A29" s="280" t="s">
        <v>935</v>
      </c>
      <c r="B29" s="756" t="s">
        <v>1271</v>
      </c>
      <c r="C29" s="205">
        <v>1919</v>
      </c>
      <c r="D29" s="397">
        <f>C29*$D$1</f>
        <v>2360.37</v>
      </c>
      <c r="E29" s="400" t="s">
        <v>745</v>
      </c>
    </row>
    <row r="30" spans="1:5" s="28" customFormat="1" ht="364.5" customHeight="1" x14ac:dyDescent="0.25">
      <c r="A30" s="198" t="s">
        <v>936</v>
      </c>
      <c r="B30" s="212" t="s">
        <v>1272</v>
      </c>
      <c r="C30" s="205">
        <v>1646</v>
      </c>
      <c r="D30" s="397">
        <f>C30*$D$1</f>
        <v>2024.58</v>
      </c>
      <c r="E30" s="400" t="s">
        <v>745</v>
      </c>
    </row>
    <row r="31" spans="1:5" s="28" customFormat="1" ht="409.5" customHeight="1" x14ac:dyDescent="0.25">
      <c r="A31" s="514" t="s">
        <v>937</v>
      </c>
      <c r="B31" s="516" t="s">
        <v>1274</v>
      </c>
      <c r="C31" s="533">
        <v>1573</v>
      </c>
      <c r="D31" s="527">
        <f t="shared" ref="D31" si="1">C31*$D$1</f>
        <v>1934.79</v>
      </c>
      <c r="E31" s="538" t="s">
        <v>745</v>
      </c>
    </row>
    <row r="32" spans="1:5" s="28" customFormat="1" ht="34.5" customHeight="1" x14ac:dyDescent="0.25">
      <c r="A32" s="514"/>
      <c r="B32" s="516"/>
      <c r="C32" s="534"/>
      <c r="D32" s="528"/>
      <c r="E32" s="538"/>
    </row>
    <row r="33" spans="1:5" s="28" customFormat="1" ht="409.5" customHeight="1" x14ac:dyDescent="0.25">
      <c r="A33" s="229" t="s">
        <v>938</v>
      </c>
      <c r="B33" s="402" t="s">
        <v>1273</v>
      </c>
      <c r="C33" s="205">
        <v>1439</v>
      </c>
      <c r="D33" s="397">
        <f>C33*$D$1</f>
        <v>1769.97</v>
      </c>
      <c r="E33" s="400" t="s">
        <v>745</v>
      </c>
    </row>
    <row r="34" spans="1:5" s="28" customFormat="1" ht="10.15" customHeight="1" x14ac:dyDescent="0.25">
      <c r="A34" s="548"/>
      <c r="B34" s="549"/>
      <c r="C34" s="549"/>
      <c r="D34" s="550"/>
      <c r="E34" s="322"/>
    </row>
    <row r="35" spans="1:5" s="28" customFormat="1" ht="41.45" customHeight="1" x14ac:dyDescent="0.25">
      <c r="A35" s="500" t="s">
        <v>703</v>
      </c>
      <c r="B35" s="500"/>
      <c r="C35" s="500"/>
      <c r="D35" s="500"/>
      <c r="E35" s="321"/>
    </row>
    <row r="36" spans="1:5" s="28" customFormat="1" ht="302.25" customHeight="1" x14ac:dyDescent="0.25">
      <c r="A36" s="198" t="s">
        <v>939</v>
      </c>
      <c r="B36" s="212" t="s">
        <v>855</v>
      </c>
      <c r="C36" s="205">
        <v>1049</v>
      </c>
      <c r="D36" s="397">
        <f>C36*$D$1</f>
        <v>1290.27</v>
      </c>
      <c r="E36" s="323" t="s">
        <v>745</v>
      </c>
    </row>
    <row r="37" spans="1:5" s="28" customFormat="1" ht="391.5" customHeight="1" x14ac:dyDescent="0.25">
      <c r="A37" s="514" t="s">
        <v>940</v>
      </c>
      <c r="B37" s="516" t="s">
        <v>719</v>
      </c>
      <c r="C37" s="533">
        <v>871</v>
      </c>
      <c r="D37" s="527">
        <f t="shared" ref="D37" si="2">C37*$D$1</f>
        <v>1071.33</v>
      </c>
      <c r="E37" s="538" t="s">
        <v>745</v>
      </c>
    </row>
    <row r="38" spans="1:5" s="28" customFormat="1" ht="52.5" customHeight="1" x14ac:dyDescent="0.25">
      <c r="A38" s="514"/>
      <c r="B38" s="516"/>
      <c r="C38" s="534"/>
      <c r="D38" s="528"/>
      <c r="E38" s="538"/>
    </row>
    <row r="39" spans="1:5" s="28" customFormat="1" ht="408.75" customHeight="1" x14ac:dyDescent="0.25">
      <c r="A39" s="130" t="s">
        <v>941</v>
      </c>
      <c r="B39" s="402" t="s">
        <v>720</v>
      </c>
      <c r="C39" s="205">
        <v>749</v>
      </c>
      <c r="D39" s="397">
        <f>C39*$D$1</f>
        <v>921.27</v>
      </c>
      <c r="E39" s="400" t="s">
        <v>745</v>
      </c>
    </row>
    <row r="40" spans="1:5" s="28" customFormat="1" ht="9.6" customHeight="1" x14ac:dyDescent="0.25">
      <c r="A40" s="548"/>
      <c r="B40" s="549"/>
      <c r="C40" s="549"/>
      <c r="D40" s="550"/>
      <c r="E40" s="322"/>
    </row>
    <row r="41" spans="1:5" s="28" customFormat="1" ht="41.45" customHeight="1" x14ac:dyDescent="0.25">
      <c r="A41" s="500" t="s">
        <v>704</v>
      </c>
      <c r="B41" s="500"/>
      <c r="C41" s="500"/>
      <c r="D41" s="500"/>
      <c r="E41" s="321"/>
    </row>
    <row r="42" spans="1:5" s="28" customFormat="1" ht="357.75" customHeight="1" x14ac:dyDescent="0.25">
      <c r="A42" s="198" t="s">
        <v>942</v>
      </c>
      <c r="B42" s="210" t="s">
        <v>425</v>
      </c>
      <c r="C42" s="205">
        <v>1905</v>
      </c>
      <c r="D42" s="397">
        <f>C42*$D$1</f>
        <v>2343.15</v>
      </c>
      <c r="E42" s="323" t="s">
        <v>745</v>
      </c>
    </row>
    <row r="43" spans="1:5" s="28" customFormat="1" ht="357.75" customHeight="1" x14ac:dyDescent="0.25">
      <c r="A43" s="198" t="s">
        <v>943</v>
      </c>
      <c r="B43" s="210" t="s">
        <v>423</v>
      </c>
      <c r="C43" s="205">
        <v>1573</v>
      </c>
      <c r="D43" s="397">
        <f>C43*$D$1</f>
        <v>1934.79</v>
      </c>
      <c r="E43" s="323" t="s">
        <v>745</v>
      </c>
    </row>
    <row r="44" spans="1:5" s="28" customFormat="1" ht="337.5" customHeight="1" x14ac:dyDescent="0.25">
      <c r="A44" s="198" t="s">
        <v>944</v>
      </c>
      <c r="B44" s="210" t="s">
        <v>416</v>
      </c>
      <c r="C44" s="205">
        <v>1495</v>
      </c>
      <c r="D44" s="397">
        <f>C44*$D$1</f>
        <v>1838.85</v>
      </c>
      <c r="E44" s="323" t="s">
        <v>745</v>
      </c>
    </row>
    <row r="45" spans="1:5" s="28" customFormat="1" ht="337.5" customHeight="1" x14ac:dyDescent="0.25">
      <c r="A45" s="200" t="s">
        <v>945</v>
      </c>
      <c r="B45" s="210" t="s">
        <v>408</v>
      </c>
      <c r="C45" s="205">
        <v>1302</v>
      </c>
      <c r="D45" s="397">
        <f>C45*$D$1</f>
        <v>1601.46</v>
      </c>
      <c r="E45" s="323" t="s">
        <v>745</v>
      </c>
    </row>
    <row r="46" spans="1:5" s="28" customFormat="1" ht="9.6" customHeight="1" x14ac:dyDescent="0.25">
      <c r="A46" s="333"/>
      <c r="B46" s="334"/>
      <c r="C46" s="334"/>
      <c r="D46" s="335"/>
      <c r="E46" s="322"/>
    </row>
    <row r="47" spans="1:5" s="28" customFormat="1" ht="41.45" customHeight="1" x14ac:dyDescent="0.25">
      <c r="A47" s="500" t="s">
        <v>705</v>
      </c>
      <c r="B47" s="500"/>
      <c r="C47" s="500"/>
      <c r="D47" s="500"/>
      <c r="E47" s="321"/>
    </row>
    <row r="48" spans="1:5" s="28" customFormat="1" ht="325.5" customHeight="1" x14ac:dyDescent="0.25">
      <c r="A48" s="198" t="s">
        <v>946</v>
      </c>
      <c r="B48" s="210" t="s">
        <v>424</v>
      </c>
      <c r="C48" s="205">
        <v>1312</v>
      </c>
      <c r="D48" s="397">
        <f t="shared" ref="D48" si="3">C48*$D$1</f>
        <v>1613.76</v>
      </c>
      <c r="E48" s="323" t="s">
        <v>745</v>
      </c>
    </row>
    <row r="49" spans="1:5" s="28" customFormat="1" ht="325.5" customHeight="1" x14ac:dyDescent="0.25">
      <c r="A49" s="198" t="s">
        <v>947</v>
      </c>
      <c r="B49" s="212" t="s">
        <v>856</v>
      </c>
      <c r="C49" s="205">
        <v>1015</v>
      </c>
      <c r="D49" s="397">
        <f t="shared" ref="D49" si="4">C49*$D$1</f>
        <v>1248.45</v>
      </c>
      <c r="E49" s="323" t="s">
        <v>745</v>
      </c>
    </row>
    <row r="50" spans="1:5" s="28" customFormat="1" ht="386.25" customHeight="1" x14ac:dyDescent="0.25">
      <c r="A50" s="198" t="s">
        <v>948</v>
      </c>
      <c r="B50" s="402" t="s">
        <v>415</v>
      </c>
      <c r="C50" s="205">
        <v>871</v>
      </c>
      <c r="D50" s="397">
        <f>C50*$D$1</f>
        <v>1071.33</v>
      </c>
      <c r="E50" s="323" t="s">
        <v>745</v>
      </c>
    </row>
    <row r="51" spans="1:5" s="28" customFormat="1" ht="386.25" customHeight="1" x14ac:dyDescent="0.25">
      <c r="A51" s="198" t="s">
        <v>949</v>
      </c>
      <c r="B51" s="213" t="s">
        <v>407</v>
      </c>
      <c r="C51" s="205">
        <v>807</v>
      </c>
      <c r="D51" s="397">
        <f>C51*$D$1</f>
        <v>992.61</v>
      </c>
      <c r="E51" s="323" t="s">
        <v>745</v>
      </c>
    </row>
    <row r="52" spans="1:5" s="28" customFormat="1" ht="9" customHeight="1" x14ac:dyDescent="0.25">
      <c r="A52" s="558"/>
      <c r="B52" s="559"/>
      <c r="C52" s="559"/>
      <c r="D52" s="560"/>
      <c r="E52" s="323"/>
    </row>
    <row r="53" spans="1:5" s="28" customFormat="1" ht="41.45" customHeight="1" x14ac:dyDescent="0.25">
      <c r="A53" s="500" t="s">
        <v>709</v>
      </c>
      <c r="B53" s="500"/>
      <c r="C53" s="500"/>
      <c r="D53" s="500"/>
      <c r="E53" s="321"/>
    </row>
    <row r="54" spans="1:5" s="28" customFormat="1" ht="409.5" customHeight="1" x14ac:dyDescent="0.25">
      <c r="A54" s="198" t="s">
        <v>950</v>
      </c>
      <c r="B54" s="402" t="s">
        <v>414</v>
      </c>
      <c r="C54" s="205">
        <v>826</v>
      </c>
      <c r="D54" s="397">
        <f t="shared" ref="D54:D56" si="5">C54*$D$1</f>
        <v>1015.98</v>
      </c>
      <c r="E54" s="323" t="s">
        <v>745</v>
      </c>
    </row>
    <row r="55" spans="1:5" s="28" customFormat="1" ht="360.75" customHeight="1" x14ac:dyDescent="0.25">
      <c r="A55" s="198" t="s">
        <v>951</v>
      </c>
      <c r="B55" s="213" t="s">
        <v>406</v>
      </c>
      <c r="C55" s="205">
        <v>761</v>
      </c>
      <c r="D55" s="397">
        <f t="shared" ref="D55" si="6">C55*$D$1</f>
        <v>936.03</v>
      </c>
      <c r="E55" s="400" t="s">
        <v>745</v>
      </c>
    </row>
    <row r="56" spans="1:5" s="28" customFormat="1" ht="351.75" customHeight="1" x14ac:dyDescent="0.25">
      <c r="A56" s="198" t="s">
        <v>952</v>
      </c>
      <c r="B56" s="214" t="s">
        <v>413</v>
      </c>
      <c r="C56" s="205">
        <v>792</v>
      </c>
      <c r="D56" s="397">
        <f t="shared" si="5"/>
        <v>974.16</v>
      </c>
      <c r="E56" s="323" t="s">
        <v>745</v>
      </c>
    </row>
    <row r="57" spans="1:5" s="28" customFormat="1" ht="9.6" customHeight="1" x14ac:dyDescent="0.25">
      <c r="A57" s="548"/>
      <c r="B57" s="549"/>
      <c r="C57" s="549"/>
      <c r="D57" s="550"/>
      <c r="E57" s="322"/>
    </row>
    <row r="58" spans="1:5" s="28" customFormat="1" ht="41.45" customHeight="1" x14ac:dyDescent="0.25">
      <c r="A58" s="500" t="s">
        <v>708</v>
      </c>
      <c r="B58" s="500"/>
      <c r="C58" s="500"/>
      <c r="D58" s="500"/>
      <c r="E58" s="321"/>
    </row>
    <row r="59" spans="1:5" s="28" customFormat="1" ht="381" customHeight="1" x14ac:dyDescent="0.25">
      <c r="A59" s="130" t="s">
        <v>953</v>
      </c>
      <c r="B59" s="398" t="s">
        <v>715</v>
      </c>
      <c r="C59" s="205">
        <v>1732</v>
      </c>
      <c r="D59" s="397">
        <f>C59*$D$1</f>
        <v>2130.36</v>
      </c>
      <c r="E59" s="400" t="s">
        <v>745</v>
      </c>
    </row>
    <row r="60" spans="1:5" s="28" customFormat="1" ht="356.25" customHeight="1" x14ac:dyDescent="0.25">
      <c r="A60" s="130" t="s">
        <v>954</v>
      </c>
      <c r="B60" s="402" t="s">
        <v>716</v>
      </c>
      <c r="C60" s="205">
        <v>1559</v>
      </c>
      <c r="D60" s="397">
        <f>C60*$D$1</f>
        <v>1917.57</v>
      </c>
      <c r="E60" s="400" t="s">
        <v>745</v>
      </c>
    </row>
    <row r="61" spans="1:5" s="28" customFormat="1" ht="9.6" customHeight="1" x14ac:dyDescent="0.25">
      <c r="A61" s="548"/>
      <c r="B61" s="549"/>
      <c r="C61" s="549"/>
      <c r="D61" s="550"/>
      <c r="E61" s="322"/>
    </row>
    <row r="62" spans="1:5" s="28" customFormat="1" ht="57" customHeight="1" x14ac:dyDescent="0.25">
      <c r="A62" s="552" t="s">
        <v>706</v>
      </c>
      <c r="B62" s="552"/>
      <c r="C62" s="552"/>
      <c r="D62" s="552"/>
      <c r="E62" s="320"/>
    </row>
    <row r="63" spans="1:5" s="28" customFormat="1" ht="41.45" customHeight="1" x14ac:dyDescent="0.25">
      <c r="A63" s="500" t="s">
        <v>700</v>
      </c>
      <c r="B63" s="500"/>
      <c r="C63" s="500"/>
      <c r="D63" s="500"/>
      <c r="E63" s="321"/>
    </row>
    <row r="64" spans="1:5" s="28" customFormat="1" ht="366" customHeight="1" x14ac:dyDescent="0.25">
      <c r="A64" s="198" t="s">
        <v>955</v>
      </c>
      <c r="B64" s="398" t="s">
        <v>857</v>
      </c>
      <c r="C64" s="205">
        <v>1189</v>
      </c>
      <c r="D64" s="397">
        <f>C64*$D$1</f>
        <v>1462.47</v>
      </c>
      <c r="E64" s="323" t="s">
        <v>745</v>
      </c>
    </row>
    <row r="65" spans="1:5" s="28" customFormat="1" ht="323.25" customHeight="1" x14ac:dyDescent="0.25">
      <c r="A65" s="198" t="s">
        <v>956</v>
      </c>
      <c r="B65" s="402" t="s">
        <v>858</v>
      </c>
      <c r="C65" s="92">
        <v>1029</v>
      </c>
      <c r="D65" s="397">
        <f>C65*$D$1</f>
        <v>1265.67</v>
      </c>
      <c r="E65" s="323" t="s">
        <v>745</v>
      </c>
    </row>
    <row r="66" spans="1:5" s="28" customFormat="1" ht="323.25" customHeight="1" x14ac:dyDescent="0.25">
      <c r="A66" s="198" t="s">
        <v>957</v>
      </c>
      <c r="B66" s="398" t="s">
        <v>405</v>
      </c>
      <c r="C66" s="205">
        <v>939</v>
      </c>
      <c r="D66" s="397">
        <f>C66*$D$1</f>
        <v>1154.97</v>
      </c>
      <c r="E66" s="323" t="s">
        <v>745</v>
      </c>
    </row>
    <row r="67" spans="1:5" s="28" customFormat="1" ht="9.6" customHeight="1" x14ac:dyDescent="0.25">
      <c r="A67" s="548"/>
      <c r="B67" s="549"/>
      <c r="C67" s="549"/>
      <c r="D67" s="550"/>
      <c r="E67" s="322"/>
    </row>
    <row r="68" spans="1:5" s="28" customFormat="1" ht="41.45" customHeight="1" x14ac:dyDescent="0.25">
      <c r="A68" s="500" t="s">
        <v>701</v>
      </c>
      <c r="B68" s="500"/>
      <c r="C68" s="500"/>
      <c r="D68" s="500"/>
      <c r="E68" s="321"/>
    </row>
    <row r="69" spans="1:5" s="28" customFormat="1" ht="333" customHeight="1" x14ac:dyDescent="0.25">
      <c r="A69" s="198" t="s">
        <v>958</v>
      </c>
      <c r="B69" s="398" t="s">
        <v>422</v>
      </c>
      <c r="C69" s="205">
        <v>743</v>
      </c>
      <c r="D69" s="397">
        <f>C69*$D$1</f>
        <v>913.89</v>
      </c>
      <c r="E69" s="323" t="s">
        <v>745</v>
      </c>
    </row>
    <row r="70" spans="1:5" s="28" customFormat="1" ht="303.75" customHeight="1" x14ac:dyDescent="0.25">
      <c r="A70" s="198" t="s">
        <v>959</v>
      </c>
      <c r="B70" s="402" t="s">
        <v>412</v>
      </c>
      <c r="C70" s="205">
        <v>678</v>
      </c>
      <c r="D70" s="397">
        <f>C70*$D$1</f>
        <v>833.93999999999994</v>
      </c>
      <c r="E70" s="323" t="s">
        <v>745</v>
      </c>
    </row>
    <row r="71" spans="1:5" s="28" customFormat="1" ht="282" customHeight="1" x14ac:dyDescent="0.25">
      <c r="A71" s="198" t="s">
        <v>960</v>
      </c>
      <c r="B71" s="398" t="s">
        <v>402</v>
      </c>
      <c r="C71" s="231">
        <v>461</v>
      </c>
      <c r="D71" s="408">
        <f>C71*$D$1</f>
        <v>567.03</v>
      </c>
      <c r="E71" s="323" t="s">
        <v>745</v>
      </c>
    </row>
    <row r="72" spans="1:5" s="28" customFormat="1" ht="9.6" customHeight="1" x14ac:dyDescent="0.25">
      <c r="A72" s="548"/>
      <c r="B72" s="549"/>
      <c r="C72" s="549"/>
      <c r="D72" s="550"/>
      <c r="E72" s="322"/>
    </row>
    <row r="73" spans="1:5" s="28" customFormat="1" ht="41.45" customHeight="1" x14ac:dyDescent="0.25">
      <c r="A73" s="500" t="s">
        <v>702</v>
      </c>
      <c r="B73" s="500"/>
      <c r="C73" s="500"/>
      <c r="D73" s="500"/>
      <c r="E73" s="321"/>
    </row>
    <row r="74" spans="1:5" s="28" customFormat="1" ht="365.25" customHeight="1" x14ac:dyDescent="0.25">
      <c r="A74" s="198" t="s">
        <v>961</v>
      </c>
      <c r="B74" s="398" t="s">
        <v>421</v>
      </c>
      <c r="C74" s="205">
        <v>1179</v>
      </c>
      <c r="D74" s="397">
        <f>C74*$D$1</f>
        <v>1450.17</v>
      </c>
      <c r="E74" s="323" t="s">
        <v>745</v>
      </c>
    </row>
    <row r="75" spans="1:5" s="28" customFormat="1" ht="300" customHeight="1" x14ac:dyDescent="0.25">
      <c r="A75" s="198" t="s">
        <v>962</v>
      </c>
      <c r="B75" s="402" t="s">
        <v>411</v>
      </c>
      <c r="C75" s="205">
        <v>1019</v>
      </c>
      <c r="D75" s="397">
        <f>C75*$D$1</f>
        <v>1253.3699999999999</v>
      </c>
      <c r="E75" s="323" t="s">
        <v>745</v>
      </c>
    </row>
    <row r="76" spans="1:5" s="28" customFormat="1" ht="267.75" customHeight="1" x14ac:dyDescent="0.25">
      <c r="A76" s="198" t="s">
        <v>963</v>
      </c>
      <c r="B76" s="398" t="s">
        <v>404</v>
      </c>
      <c r="C76" s="205">
        <v>939</v>
      </c>
      <c r="D76" s="397">
        <f>C76*$D$1</f>
        <v>1154.97</v>
      </c>
      <c r="E76" s="323" t="s">
        <v>745</v>
      </c>
    </row>
    <row r="77" spans="1:5" s="28" customFormat="1" ht="9.6" customHeight="1" x14ac:dyDescent="0.25">
      <c r="A77" s="548"/>
      <c r="B77" s="549"/>
      <c r="C77" s="549"/>
      <c r="D77" s="550"/>
      <c r="E77" s="322"/>
    </row>
    <row r="78" spans="1:5" s="28" customFormat="1" ht="41.45" customHeight="1" x14ac:dyDescent="0.25">
      <c r="A78" s="500" t="s">
        <v>703</v>
      </c>
      <c r="B78" s="500"/>
      <c r="C78" s="500"/>
      <c r="D78" s="500"/>
      <c r="E78" s="321"/>
    </row>
    <row r="79" spans="1:5" s="28" customFormat="1" ht="358.5" customHeight="1" x14ac:dyDescent="0.25">
      <c r="A79" s="198" t="s">
        <v>964</v>
      </c>
      <c r="B79" s="398" t="s">
        <v>420</v>
      </c>
      <c r="C79" s="205">
        <v>743</v>
      </c>
      <c r="D79" s="397">
        <f>C79*$D$1</f>
        <v>913.89</v>
      </c>
      <c r="E79" s="323" t="s">
        <v>745</v>
      </c>
    </row>
    <row r="80" spans="1:5" s="28" customFormat="1" ht="298.5" customHeight="1" x14ac:dyDescent="0.25">
      <c r="A80" s="198" t="s">
        <v>965</v>
      </c>
      <c r="B80" s="232" t="s">
        <v>710</v>
      </c>
      <c r="C80" s="205">
        <v>698</v>
      </c>
      <c r="D80" s="397">
        <f>C80*$D$1</f>
        <v>858.54</v>
      </c>
      <c r="E80" s="323" t="s">
        <v>745</v>
      </c>
    </row>
    <row r="81" spans="1:5" s="28" customFormat="1" ht="243" customHeight="1" x14ac:dyDescent="0.25">
      <c r="A81" s="198" t="s">
        <v>966</v>
      </c>
      <c r="B81" s="398" t="s">
        <v>401</v>
      </c>
      <c r="C81" s="231">
        <v>461</v>
      </c>
      <c r="D81" s="408">
        <f>C81*$D$1</f>
        <v>567.03</v>
      </c>
      <c r="E81" s="323" t="s">
        <v>745</v>
      </c>
    </row>
    <row r="82" spans="1:5" s="28" customFormat="1" ht="10.15" customHeight="1" x14ac:dyDescent="0.25">
      <c r="A82" s="554"/>
      <c r="B82" s="554"/>
      <c r="C82" s="554"/>
      <c r="D82" s="554"/>
      <c r="E82" s="322"/>
    </row>
    <row r="83" spans="1:5" s="28" customFormat="1" ht="41.45" customHeight="1" x14ac:dyDescent="0.25">
      <c r="A83" s="500" t="s">
        <v>704</v>
      </c>
      <c r="B83" s="500"/>
      <c r="C83" s="500"/>
      <c r="D83" s="500"/>
      <c r="E83" s="321"/>
    </row>
    <row r="84" spans="1:5" s="28" customFormat="1" ht="366.75" customHeight="1" x14ac:dyDescent="0.25">
      <c r="A84" s="198" t="s">
        <v>967</v>
      </c>
      <c r="B84" s="398" t="s">
        <v>419</v>
      </c>
      <c r="C84" s="205">
        <v>1163</v>
      </c>
      <c r="D84" s="397">
        <f>C84*$D$1</f>
        <v>1430.49</v>
      </c>
      <c r="E84" s="323" t="s">
        <v>745</v>
      </c>
    </row>
    <row r="85" spans="1:5" s="28" customFormat="1" ht="309" customHeight="1" x14ac:dyDescent="0.25">
      <c r="A85" s="198" t="s">
        <v>968</v>
      </c>
      <c r="B85" s="402" t="s">
        <v>410</v>
      </c>
      <c r="C85" s="205">
        <v>1005</v>
      </c>
      <c r="D85" s="397">
        <f>C85*$D$1</f>
        <v>1236.1500000000001</v>
      </c>
      <c r="E85" s="323" t="s">
        <v>745</v>
      </c>
    </row>
    <row r="86" spans="1:5" s="28" customFormat="1" ht="309" customHeight="1" x14ac:dyDescent="0.25">
      <c r="A86" s="198" t="s">
        <v>969</v>
      </c>
      <c r="B86" s="398" t="s">
        <v>403</v>
      </c>
      <c r="C86" s="205">
        <v>921</v>
      </c>
      <c r="D86" s="397">
        <f>C86*$D$1</f>
        <v>1132.83</v>
      </c>
      <c r="E86" s="323" t="s">
        <v>745</v>
      </c>
    </row>
    <row r="87" spans="1:5" s="28" customFormat="1" ht="9.6" customHeight="1" x14ac:dyDescent="0.25">
      <c r="A87" s="554"/>
      <c r="B87" s="554"/>
      <c r="C87" s="554"/>
      <c r="D87" s="554"/>
      <c r="E87" s="322"/>
    </row>
    <row r="88" spans="1:5" s="28" customFormat="1" ht="41.45" customHeight="1" x14ac:dyDescent="0.25">
      <c r="A88" s="500" t="s">
        <v>705</v>
      </c>
      <c r="B88" s="500"/>
      <c r="C88" s="500"/>
      <c r="D88" s="500"/>
      <c r="E88" s="321"/>
    </row>
    <row r="89" spans="1:5" s="28" customFormat="1" ht="354.75" customHeight="1" x14ac:dyDescent="0.25">
      <c r="A89" s="198" t="s">
        <v>970</v>
      </c>
      <c r="B89" s="398" t="s">
        <v>418</v>
      </c>
      <c r="C89" s="205">
        <v>743</v>
      </c>
      <c r="D89" s="397">
        <f t="shared" ref="D89" si="7">C89*$D$1</f>
        <v>913.89</v>
      </c>
      <c r="E89" s="323" t="s">
        <v>745</v>
      </c>
    </row>
    <row r="90" spans="1:5" s="28" customFormat="1" ht="299.25" customHeight="1" x14ac:dyDescent="0.25">
      <c r="A90" s="200" t="s">
        <v>971</v>
      </c>
      <c r="B90" s="402" t="s">
        <v>409</v>
      </c>
      <c r="C90" s="205">
        <v>678</v>
      </c>
      <c r="D90" s="397">
        <f t="shared" ref="D90" si="8">C90*$D$1</f>
        <v>833.93999999999994</v>
      </c>
      <c r="E90" s="323" t="s">
        <v>745</v>
      </c>
    </row>
    <row r="91" spans="1:5" s="28" customFormat="1" ht="279.75" customHeight="1" x14ac:dyDescent="0.25">
      <c r="A91" s="198" t="s">
        <v>972</v>
      </c>
      <c r="B91" s="398" t="s">
        <v>400</v>
      </c>
      <c r="C91" s="92">
        <v>461</v>
      </c>
      <c r="D91" s="397">
        <f>C91*$D$1</f>
        <v>567.03</v>
      </c>
      <c r="E91" s="323" t="s">
        <v>745</v>
      </c>
    </row>
    <row r="92" spans="1:5" s="28" customFormat="1" ht="9.6" customHeight="1" x14ac:dyDescent="0.25">
      <c r="A92" s="511"/>
      <c r="B92" s="511"/>
      <c r="C92" s="511"/>
      <c r="D92" s="511"/>
      <c r="E92" s="322"/>
    </row>
    <row r="93" spans="1:5" s="28" customFormat="1" ht="41.45" customHeight="1" x14ac:dyDescent="0.25">
      <c r="A93" s="512" t="s">
        <v>867</v>
      </c>
      <c r="B93" s="512"/>
      <c r="C93" s="512"/>
      <c r="D93" s="512"/>
      <c r="E93" s="321"/>
    </row>
    <row r="94" spans="1:5" s="28" customFormat="1" ht="270.75" customHeight="1" x14ac:dyDescent="0.25">
      <c r="A94" s="201" t="s">
        <v>973</v>
      </c>
      <c r="B94" s="211" t="s">
        <v>859</v>
      </c>
      <c r="C94" s="432" t="s">
        <v>655</v>
      </c>
      <c r="D94" s="432"/>
      <c r="E94" s="323"/>
    </row>
    <row r="95" spans="1:5" s="28" customFormat="1" ht="270.75" customHeight="1" x14ac:dyDescent="0.25">
      <c r="A95" s="198" t="s">
        <v>974</v>
      </c>
      <c r="B95" s="211" t="s">
        <v>860</v>
      </c>
      <c r="C95" s="432" t="s">
        <v>655</v>
      </c>
      <c r="D95" s="432"/>
      <c r="E95" s="323"/>
    </row>
    <row r="96" spans="1:5" s="28" customFormat="1" ht="9" customHeight="1" x14ac:dyDescent="0.25">
      <c r="A96" s="511"/>
      <c r="B96" s="511"/>
      <c r="C96" s="511"/>
      <c r="D96" s="511"/>
      <c r="E96" s="322"/>
    </row>
    <row r="97" spans="1:5" s="30" customFormat="1" ht="40.9" customHeight="1" x14ac:dyDescent="0.5">
      <c r="A97" s="512" t="s">
        <v>711</v>
      </c>
      <c r="B97" s="512"/>
      <c r="C97" s="512"/>
      <c r="D97" s="512"/>
      <c r="E97" s="324"/>
    </row>
    <row r="98" spans="1:5" ht="251.25" customHeight="1" x14ac:dyDescent="0.25">
      <c r="A98" s="198" t="s">
        <v>975</v>
      </c>
      <c r="B98" s="213" t="s">
        <v>395</v>
      </c>
      <c r="C98" s="92">
        <v>6066</v>
      </c>
      <c r="D98" s="397">
        <f>C98*$D$1</f>
        <v>7461.18</v>
      </c>
      <c r="E98" s="323" t="s">
        <v>745</v>
      </c>
    </row>
    <row r="99" spans="1:5" ht="225" customHeight="1" x14ac:dyDescent="0.25">
      <c r="A99" s="401" t="s">
        <v>976</v>
      </c>
      <c r="B99" s="213" t="s">
        <v>669</v>
      </c>
      <c r="C99" s="205">
        <v>4547</v>
      </c>
      <c r="D99" s="397">
        <f>C99*$D$1</f>
        <v>5592.8099999999995</v>
      </c>
      <c r="E99" s="400" t="s">
        <v>745</v>
      </c>
    </row>
    <row r="100" spans="1:5" s="28" customFormat="1" ht="9.6" customHeight="1" x14ac:dyDescent="0.25">
      <c r="A100" s="539"/>
      <c r="B100" s="540"/>
      <c r="C100" s="540"/>
      <c r="D100" s="541"/>
      <c r="E100" s="323"/>
    </row>
    <row r="101" spans="1:5" s="28" customFormat="1" ht="234" customHeight="1" x14ac:dyDescent="0.25">
      <c r="A101" s="198" t="s">
        <v>977</v>
      </c>
      <c r="B101" s="213" t="s">
        <v>399</v>
      </c>
      <c r="C101" s="205">
        <v>5392</v>
      </c>
      <c r="D101" s="397">
        <f>C101*$D$1</f>
        <v>6632.16</v>
      </c>
      <c r="E101" s="323" t="s">
        <v>745</v>
      </c>
    </row>
    <row r="102" spans="1:5" ht="234" customHeight="1" x14ac:dyDescent="0.25">
      <c r="A102" s="198" t="s">
        <v>978</v>
      </c>
      <c r="B102" s="213" t="s">
        <v>394</v>
      </c>
      <c r="C102" s="205">
        <v>4754</v>
      </c>
      <c r="D102" s="397">
        <f>C102*$D$1</f>
        <v>5847.42</v>
      </c>
      <c r="E102" s="323" t="s">
        <v>745</v>
      </c>
    </row>
    <row r="103" spans="1:5" ht="234" customHeight="1" x14ac:dyDescent="0.25">
      <c r="A103" s="198" t="s">
        <v>979</v>
      </c>
      <c r="B103" s="213" t="s">
        <v>393</v>
      </c>
      <c r="C103" s="205">
        <v>3171</v>
      </c>
      <c r="D103" s="397">
        <f>C103*$D$1</f>
        <v>3900.33</v>
      </c>
      <c r="E103" s="323" t="s">
        <v>745</v>
      </c>
    </row>
    <row r="104" spans="1:5" s="28" customFormat="1" ht="9.6" customHeight="1" x14ac:dyDescent="0.25">
      <c r="A104" s="539"/>
      <c r="B104" s="540"/>
      <c r="C104" s="540"/>
      <c r="D104" s="541"/>
      <c r="E104" s="323"/>
    </row>
    <row r="105" spans="1:5" s="28" customFormat="1" ht="244.5" customHeight="1" x14ac:dyDescent="0.25">
      <c r="A105" s="198" t="s">
        <v>980</v>
      </c>
      <c r="B105" s="213" t="s">
        <v>398</v>
      </c>
      <c r="C105" s="205">
        <v>4913</v>
      </c>
      <c r="D105" s="397">
        <f>C105*$D$1</f>
        <v>6042.99</v>
      </c>
      <c r="E105" s="400" t="s">
        <v>745</v>
      </c>
    </row>
    <row r="106" spans="1:5" ht="244.5" customHeight="1" x14ac:dyDescent="0.25">
      <c r="A106" s="198" t="s">
        <v>981</v>
      </c>
      <c r="B106" s="215" t="s">
        <v>397</v>
      </c>
      <c r="C106" s="205">
        <v>4299</v>
      </c>
      <c r="D106" s="397">
        <f t="shared" ref="D106:D107" si="9">C106*$D$1</f>
        <v>5287.7699999999995</v>
      </c>
      <c r="E106" s="323" t="s">
        <v>745</v>
      </c>
    </row>
    <row r="107" spans="1:5" ht="244.5" customHeight="1" x14ac:dyDescent="0.25">
      <c r="A107" s="198" t="s">
        <v>982</v>
      </c>
      <c r="B107" s="213" t="s">
        <v>396</v>
      </c>
      <c r="C107" s="205">
        <v>2706</v>
      </c>
      <c r="D107" s="397">
        <f t="shared" si="9"/>
        <v>3328.38</v>
      </c>
      <c r="E107" s="323" t="s">
        <v>745</v>
      </c>
    </row>
    <row r="108" spans="1:5" s="28" customFormat="1" ht="9.75" customHeight="1" x14ac:dyDescent="0.25">
      <c r="A108" s="555"/>
      <c r="B108" s="556"/>
      <c r="C108" s="556"/>
      <c r="D108" s="557"/>
      <c r="E108" s="323"/>
    </row>
    <row r="109" spans="1:5" s="30" customFormat="1" ht="40.9" customHeight="1" x14ac:dyDescent="0.5">
      <c r="A109" s="512" t="s">
        <v>392</v>
      </c>
      <c r="B109" s="512"/>
      <c r="C109" s="512"/>
      <c r="D109" s="512"/>
      <c r="E109" s="324"/>
    </row>
    <row r="110" spans="1:5" s="28" customFormat="1" ht="179.25" customHeight="1" x14ac:dyDescent="0.25">
      <c r="A110" s="198" t="s">
        <v>983</v>
      </c>
      <c r="B110" s="213" t="s">
        <v>861</v>
      </c>
      <c r="C110" s="233">
        <v>1355</v>
      </c>
      <c r="D110" s="408">
        <f>C110*$D$1</f>
        <v>1666.6499999999999</v>
      </c>
      <c r="E110" s="400" t="s">
        <v>745</v>
      </c>
    </row>
    <row r="111" spans="1:5" s="28" customFormat="1" ht="179.25" customHeight="1" x14ac:dyDescent="0.25">
      <c r="A111" s="198" t="s">
        <v>984</v>
      </c>
      <c r="B111" s="213" t="s">
        <v>862</v>
      </c>
      <c r="C111" s="231">
        <v>1199</v>
      </c>
      <c r="D111" s="408">
        <f>C111*$D$1</f>
        <v>1474.77</v>
      </c>
      <c r="E111" s="400" t="s">
        <v>745</v>
      </c>
    </row>
    <row r="112" spans="1:5" s="28" customFormat="1" ht="9.75" customHeight="1" x14ac:dyDescent="0.25">
      <c r="A112" s="555"/>
      <c r="B112" s="556"/>
      <c r="C112" s="556"/>
      <c r="D112" s="557"/>
      <c r="E112" s="323"/>
    </row>
    <row r="113" spans="1:5" s="28" customFormat="1" ht="42" customHeight="1" x14ac:dyDescent="0.25">
      <c r="A113" s="543" t="s">
        <v>188</v>
      </c>
      <c r="B113" s="543"/>
      <c r="C113" s="543"/>
      <c r="D113" s="543"/>
      <c r="E113" s="222"/>
    </row>
    <row r="114" spans="1:5" s="28" customFormat="1" ht="196.5" customHeight="1" x14ac:dyDescent="0.25">
      <c r="A114" s="202" t="s">
        <v>638</v>
      </c>
      <c r="B114" s="398" t="s">
        <v>654</v>
      </c>
      <c r="C114" s="234">
        <v>8675</v>
      </c>
      <c r="D114" s="397">
        <f>C114*$D$1</f>
        <v>10670.25</v>
      </c>
      <c r="E114" s="325" t="s">
        <v>746</v>
      </c>
    </row>
    <row r="115" spans="1:5" s="28" customFormat="1" ht="117.75" customHeight="1" x14ac:dyDescent="0.25">
      <c r="A115" s="133" t="s">
        <v>186</v>
      </c>
      <c r="B115" s="213" t="s">
        <v>391</v>
      </c>
      <c r="C115" s="234">
        <v>1519</v>
      </c>
      <c r="D115" s="397">
        <f>C115*$D$1</f>
        <v>1868.37</v>
      </c>
      <c r="E115" s="323" t="s">
        <v>745</v>
      </c>
    </row>
    <row r="116" spans="1:5" s="28" customFormat="1" ht="9" customHeight="1" x14ac:dyDescent="0.25">
      <c r="A116" s="555"/>
      <c r="B116" s="556"/>
      <c r="C116" s="556"/>
      <c r="D116" s="557"/>
      <c r="E116" s="323"/>
    </row>
    <row r="117" spans="1:5" s="28" customFormat="1" ht="41.45" customHeight="1" x14ac:dyDescent="0.25">
      <c r="A117" s="500" t="s">
        <v>390</v>
      </c>
      <c r="B117" s="500"/>
      <c r="C117" s="500"/>
      <c r="D117" s="500"/>
      <c r="E117" s="321"/>
    </row>
    <row r="118" spans="1:5" s="28" customFormat="1" ht="24" customHeight="1" x14ac:dyDescent="0.25">
      <c r="A118" s="535" t="s">
        <v>183</v>
      </c>
      <c r="B118" s="535"/>
      <c r="C118" s="535"/>
      <c r="D118" s="535"/>
      <c r="E118" s="326"/>
    </row>
    <row r="119" spans="1:5" s="28" customFormat="1" ht="168" customHeight="1" x14ac:dyDescent="0.25">
      <c r="A119" s="133" t="s">
        <v>389</v>
      </c>
      <c r="B119" s="216" t="s">
        <v>388</v>
      </c>
      <c r="C119" s="205">
        <v>1227</v>
      </c>
      <c r="D119" s="397">
        <f t="shared" ref="D119:D126" si="10">C119*$D$1</f>
        <v>1509.21</v>
      </c>
      <c r="E119" s="323" t="s">
        <v>745</v>
      </c>
    </row>
    <row r="120" spans="1:5" s="28" customFormat="1" ht="168" customHeight="1" x14ac:dyDescent="0.25">
      <c r="A120" s="133" t="s">
        <v>387</v>
      </c>
      <c r="B120" s="216" t="s">
        <v>386</v>
      </c>
      <c r="C120" s="205">
        <v>1163</v>
      </c>
      <c r="D120" s="397">
        <f t="shared" si="10"/>
        <v>1430.49</v>
      </c>
      <c r="E120" s="323" t="s">
        <v>745</v>
      </c>
    </row>
    <row r="121" spans="1:5" s="28" customFormat="1" ht="153.75" customHeight="1" x14ac:dyDescent="0.25">
      <c r="A121" s="133" t="s">
        <v>385</v>
      </c>
      <c r="B121" s="216" t="s">
        <v>384</v>
      </c>
      <c r="C121" s="205">
        <v>1029</v>
      </c>
      <c r="D121" s="397">
        <f t="shared" si="10"/>
        <v>1265.67</v>
      </c>
      <c r="E121" s="323" t="s">
        <v>745</v>
      </c>
    </row>
    <row r="122" spans="1:5" s="28" customFormat="1" ht="153.75" customHeight="1" x14ac:dyDescent="0.25">
      <c r="A122" s="133" t="s">
        <v>383</v>
      </c>
      <c r="B122" s="216" t="s">
        <v>382</v>
      </c>
      <c r="C122" s="205">
        <v>951</v>
      </c>
      <c r="D122" s="397">
        <f t="shared" si="10"/>
        <v>1169.73</v>
      </c>
      <c r="E122" s="323" t="s">
        <v>745</v>
      </c>
    </row>
    <row r="123" spans="1:5" s="28" customFormat="1" ht="138" customHeight="1" x14ac:dyDescent="0.25">
      <c r="A123" s="133" t="s">
        <v>381</v>
      </c>
      <c r="B123" s="213" t="s">
        <v>863</v>
      </c>
      <c r="C123" s="92">
        <v>810</v>
      </c>
      <c r="D123" s="397">
        <f t="shared" si="10"/>
        <v>996.3</v>
      </c>
      <c r="E123" s="323" t="s">
        <v>745</v>
      </c>
    </row>
    <row r="124" spans="1:5" s="28" customFormat="1" ht="105.75" customHeight="1" x14ac:dyDescent="0.25">
      <c r="A124" s="133" t="s">
        <v>380</v>
      </c>
      <c r="B124" s="213" t="s">
        <v>864</v>
      </c>
      <c r="C124" s="205">
        <v>475</v>
      </c>
      <c r="D124" s="397">
        <f t="shared" si="10"/>
        <v>584.25</v>
      </c>
      <c r="E124" s="323" t="s">
        <v>745</v>
      </c>
    </row>
    <row r="125" spans="1:5" s="31" customFormat="1" ht="149.44999999999999" customHeight="1" x14ac:dyDescent="0.25">
      <c r="A125" s="130" t="s">
        <v>182</v>
      </c>
      <c r="B125" s="213" t="s">
        <v>181</v>
      </c>
      <c r="C125" s="205">
        <v>633</v>
      </c>
      <c r="D125" s="397">
        <f t="shared" si="10"/>
        <v>778.59</v>
      </c>
      <c r="E125" s="323" t="s">
        <v>745</v>
      </c>
    </row>
    <row r="126" spans="1:5" s="31" customFormat="1" ht="105.75" customHeight="1" x14ac:dyDescent="0.25">
      <c r="A126" s="133" t="s">
        <v>180</v>
      </c>
      <c r="B126" s="216" t="s">
        <v>179</v>
      </c>
      <c r="C126" s="205">
        <v>259</v>
      </c>
      <c r="D126" s="397">
        <f t="shared" si="10"/>
        <v>318.57</v>
      </c>
      <c r="E126" s="323" t="s">
        <v>745</v>
      </c>
    </row>
    <row r="127" spans="1:5" s="31" customFormat="1" ht="9" customHeight="1" x14ac:dyDescent="0.25">
      <c r="A127" s="536"/>
      <c r="B127" s="536"/>
      <c r="C127" s="536"/>
      <c r="D127" s="536"/>
      <c r="E127" s="327"/>
    </row>
    <row r="128" spans="1:5" s="31" customFormat="1" ht="24" customHeight="1" x14ac:dyDescent="0.25">
      <c r="A128" s="537" t="s">
        <v>379</v>
      </c>
      <c r="B128" s="537"/>
      <c r="C128" s="537"/>
      <c r="D128" s="537"/>
      <c r="E128" s="328"/>
    </row>
    <row r="129" spans="1:5" s="32" customFormat="1" ht="146.44999999999999" customHeight="1" x14ac:dyDescent="0.25">
      <c r="A129" s="130" t="s">
        <v>986</v>
      </c>
      <c r="B129" s="213" t="s">
        <v>865</v>
      </c>
      <c r="C129" s="432" t="s">
        <v>613</v>
      </c>
      <c r="D129" s="432"/>
      <c r="E129" s="327"/>
    </row>
    <row r="130" spans="1:5" s="31" customFormat="1" ht="9" customHeight="1" x14ac:dyDescent="0.25">
      <c r="A130" s="561"/>
      <c r="B130" s="561"/>
      <c r="C130" s="561"/>
      <c r="D130" s="561"/>
      <c r="E130" s="329"/>
    </row>
    <row r="131" spans="1:5" s="31" customFormat="1" ht="40.9" customHeight="1" x14ac:dyDescent="0.25">
      <c r="A131" s="500" t="s">
        <v>57</v>
      </c>
      <c r="B131" s="500"/>
      <c r="C131" s="500"/>
      <c r="D131" s="500"/>
      <c r="E131" s="330"/>
    </row>
    <row r="132" spans="1:5" s="31" customFormat="1" ht="106.5" customHeight="1" x14ac:dyDescent="0.25">
      <c r="A132" s="133" t="s">
        <v>378</v>
      </c>
      <c r="B132" s="217" t="s">
        <v>377</v>
      </c>
      <c r="C132" s="205">
        <v>125</v>
      </c>
      <c r="D132" s="397">
        <f t="shared" ref="D132:D155" si="11">C132*$D$1</f>
        <v>153.75</v>
      </c>
      <c r="E132" s="323" t="s">
        <v>745</v>
      </c>
    </row>
    <row r="133" spans="1:5" s="31" customFormat="1" ht="105" customHeight="1" x14ac:dyDescent="0.25">
      <c r="A133" s="133" t="s">
        <v>376</v>
      </c>
      <c r="B133" s="217" t="s">
        <v>375</v>
      </c>
      <c r="C133" s="205">
        <v>125</v>
      </c>
      <c r="D133" s="397">
        <f t="shared" si="11"/>
        <v>153.75</v>
      </c>
      <c r="E133" s="323" t="s">
        <v>745</v>
      </c>
    </row>
    <row r="134" spans="1:5" s="31" customFormat="1" ht="105" customHeight="1" x14ac:dyDescent="0.25">
      <c r="A134" s="133" t="s">
        <v>374</v>
      </c>
      <c r="B134" s="217" t="s">
        <v>373</v>
      </c>
      <c r="C134" s="205">
        <v>65</v>
      </c>
      <c r="D134" s="397">
        <f t="shared" si="11"/>
        <v>79.95</v>
      </c>
      <c r="E134" s="323" t="s">
        <v>745</v>
      </c>
    </row>
    <row r="135" spans="1:5" s="31" customFormat="1" ht="114.75" customHeight="1" x14ac:dyDescent="0.25">
      <c r="A135" s="130" t="s">
        <v>372</v>
      </c>
      <c r="B135" s="217" t="s">
        <v>371</v>
      </c>
      <c r="C135" s="205">
        <v>75</v>
      </c>
      <c r="D135" s="397">
        <f t="shared" si="11"/>
        <v>92.25</v>
      </c>
      <c r="E135" s="323" t="s">
        <v>745</v>
      </c>
    </row>
    <row r="136" spans="1:5" s="31" customFormat="1" ht="174" customHeight="1" x14ac:dyDescent="0.25">
      <c r="A136" s="133" t="s">
        <v>370</v>
      </c>
      <c r="B136" s="217" t="s">
        <v>369</v>
      </c>
      <c r="C136" s="205">
        <v>465</v>
      </c>
      <c r="D136" s="397">
        <f t="shared" si="11"/>
        <v>571.95000000000005</v>
      </c>
      <c r="E136" s="323" t="s">
        <v>745</v>
      </c>
    </row>
    <row r="137" spans="1:5" s="31" customFormat="1" ht="119.25" customHeight="1" x14ac:dyDescent="0.25">
      <c r="A137" s="133" t="s">
        <v>224</v>
      </c>
      <c r="B137" s="217" t="s">
        <v>368</v>
      </c>
      <c r="C137" s="205">
        <v>95</v>
      </c>
      <c r="D137" s="397">
        <f t="shared" si="11"/>
        <v>116.85</v>
      </c>
      <c r="E137" s="323" t="s">
        <v>745</v>
      </c>
    </row>
    <row r="138" spans="1:5" s="31" customFormat="1" ht="119.25" customHeight="1" x14ac:dyDescent="0.25">
      <c r="A138" s="127" t="s">
        <v>852</v>
      </c>
      <c r="B138" s="217" t="s">
        <v>367</v>
      </c>
      <c r="C138" s="205">
        <v>95</v>
      </c>
      <c r="D138" s="397">
        <f t="shared" si="11"/>
        <v>116.85</v>
      </c>
      <c r="E138" s="323" t="s">
        <v>745</v>
      </c>
    </row>
    <row r="139" spans="1:5" s="31" customFormat="1" ht="119.25" customHeight="1" x14ac:dyDescent="0.25">
      <c r="A139" s="133" t="s">
        <v>227</v>
      </c>
      <c r="B139" s="217" t="s">
        <v>366</v>
      </c>
      <c r="C139" s="205">
        <v>35</v>
      </c>
      <c r="D139" s="397">
        <f t="shared" si="11"/>
        <v>43.05</v>
      </c>
      <c r="E139" s="323" t="s">
        <v>745</v>
      </c>
    </row>
    <row r="140" spans="1:5" s="31" customFormat="1" ht="119.25" customHeight="1" x14ac:dyDescent="0.25">
      <c r="A140" s="133" t="s">
        <v>226</v>
      </c>
      <c r="B140" s="217" t="s">
        <v>365</v>
      </c>
      <c r="C140" s="205">
        <v>39</v>
      </c>
      <c r="D140" s="397">
        <f t="shared" si="11"/>
        <v>47.97</v>
      </c>
      <c r="E140" s="323" t="s">
        <v>745</v>
      </c>
    </row>
    <row r="141" spans="1:5" s="31" customFormat="1" ht="117.75" customHeight="1" x14ac:dyDescent="0.25">
      <c r="A141" s="133" t="s">
        <v>225</v>
      </c>
      <c r="B141" s="217" t="s">
        <v>364</v>
      </c>
      <c r="C141" s="205">
        <v>65</v>
      </c>
      <c r="D141" s="397">
        <f t="shared" si="11"/>
        <v>79.95</v>
      </c>
      <c r="E141" s="323" t="s">
        <v>745</v>
      </c>
    </row>
    <row r="142" spans="1:5" s="31" customFormat="1" ht="114.75" customHeight="1" x14ac:dyDescent="0.25">
      <c r="A142" s="133" t="s">
        <v>363</v>
      </c>
      <c r="B142" s="217" t="s">
        <v>362</v>
      </c>
      <c r="C142" s="205">
        <v>84</v>
      </c>
      <c r="D142" s="397">
        <f t="shared" si="11"/>
        <v>103.32</v>
      </c>
      <c r="E142" s="323" t="s">
        <v>745</v>
      </c>
    </row>
    <row r="143" spans="1:5" s="31" customFormat="1" ht="100.5" customHeight="1" x14ac:dyDescent="0.25">
      <c r="A143" s="133" t="s">
        <v>222</v>
      </c>
      <c r="B143" s="217" t="s">
        <v>361</v>
      </c>
      <c r="C143" s="205">
        <v>60</v>
      </c>
      <c r="D143" s="397">
        <f t="shared" si="11"/>
        <v>73.8</v>
      </c>
      <c r="E143" s="323" t="s">
        <v>745</v>
      </c>
    </row>
    <row r="144" spans="1:5" s="31" customFormat="1" ht="100.5" customHeight="1" x14ac:dyDescent="0.25">
      <c r="A144" s="133" t="s">
        <v>221</v>
      </c>
      <c r="B144" s="217" t="s">
        <v>360</v>
      </c>
      <c r="C144" s="205">
        <v>60</v>
      </c>
      <c r="D144" s="397">
        <f t="shared" si="11"/>
        <v>73.8</v>
      </c>
      <c r="E144" s="323" t="s">
        <v>745</v>
      </c>
    </row>
    <row r="145" spans="1:5" s="31" customFormat="1" ht="124.5" customHeight="1" x14ac:dyDescent="0.25">
      <c r="A145" s="133" t="s">
        <v>359</v>
      </c>
      <c r="B145" s="217" t="s">
        <v>358</v>
      </c>
      <c r="C145" s="205">
        <v>95</v>
      </c>
      <c r="D145" s="397">
        <f t="shared" si="11"/>
        <v>116.85</v>
      </c>
      <c r="E145" s="323" t="s">
        <v>745</v>
      </c>
    </row>
    <row r="146" spans="1:5" s="31" customFormat="1" ht="67.5" customHeight="1" x14ac:dyDescent="0.25">
      <c r="A146" s="133" t="s">
        <v>357</v>
      </c>
      <c r="B146" s="217" t="s">
        <v>356</v>
      </c>
      <c r="C146" s="205">
        <v>119</v>
      </c>
      <c r="D146" s="397">
        <f t="shared" si="11"/>
        <v>146.37</v>
      </c>
      <c r="E146" s="323" t="s">
        <v>745</v>
      </c>
    </row>
    <row r="147" spans="1:5" s="31" customFormat="1" ht="82.5" customHeight="1" x14ac:dyDescent="0.25">
      <c r="A147" s="133" t="s">
        <v>355</v>
      </c>
      <c r="B147" s="217" t="s">
        <v>354</v>
      </c>
      <c r="C147" s="205">
        <v>40</v>
      </c>
      <c r="D147" s="397">
        <f t="shared" si="11"/>
        <v>49.2</v>
      </c>
      <c r="E147" s="323" t="s">
        <v>745</v>
      </c>
    </row>
    <row r="148" spans="1:5" s="31" customFormat="1" ht="92.25" customHeight="1" x14ac:dyDescent="0.25">
      <c r="A148" s="198" t="s">
        <v>985</v>
      </c>
      <c r="B148" s="217" t="s">
        <v>353</v>
      </c>
      <c r="C148" s="205">
        <v>29</v>
      </c>
      <c r="D148" s="397">
        <f t="shared" si="11"/>
        <v>35.67</v>
      </c>
      <c r="E148" s="323" t="s">
        <v>745</v>
      </c>
    </row>
    <row r="149" spans="1:5" s="31" customFormat="1" ht="96.75" customHeight="1" x14ac:dyDescent="0.25">
      <c r="A149" s="133" t="s">
        <v>220</v>
      </c>
      <c r="B149" s="217" t="s">
        <v>352</v>
      </c>
      <c r="C149" s="205">
        <v>40</v>
      </c>
      <c r="D149" s="397">
        <f t="shared" si="11"/>
        <v>49.2</v>
      </c>
      <c r="E149" s="323" t="s">
        <v>745</v>
      </c>
    </row>
    <row r="150" spans="1:5" s="31" customFormat="1" ht="96.75" customHeight="1" x14ac:dyDescent="0.25">
      <c r="A150" s="130" t="s">
        <v>219</v>
      </c>
      <c r="B150" s="217" t="s">
        <v>351</v>
      </c>
      <c r="C150" s="205">
        <v>50</v>
      </c>
      <c r="D150" s="397">
        <f t="shared" si="11"/>
        <v>61.5</v>
      </c>
      <c r="E150" s="323" t="s">
        <v>745</v>
      </c>
    </row>
    <row r="151" spans="1:5" s="31" customFormat="1" ht="96.75" customHeight="1" x14ac:dyDescent="0.25">
      <c r="A151" s="130" t="s">
        <v>218</v>
      </c>
      <c r="B151" s="217" t="s">
        <v>350</v>
      </c>
      <c r="C151" s="205">
        <v>45</v>
      </c>
      <c r="D151" s="397">
        <f t="shared" si="11"/>
        <v>55.35</v>
      </c>
      <c r="E151" s="323" t="s">
        <v>745</v>
      </c>
    </row>
    <row r="152" spans="1:5" s="31" customFormat="1" ht="96.75" customHeight="1" x14ac:dyDescent="0.25">
      <c r="A152" s="130" t="s">
        <v>216</v>
      </c>
      <c r="B152" s="217" t="s">
        <v>349</v>
      </c>
      <c r="C152" s="205">
        <v>42</v>
      </c>
      <c r="D152" s="397">
        <f t="shared" si="11"/>
        <v>51.66</v>
      </c>
      <c r="E152" s="323" t="s">
        <v>745</v>
      </c>
    </row>
    <row r="153" spans="1:5" s="31" customFormat="1" ht="92.25" customHeight="1" x14ac:dyDescent="0.25">
      <c r="A153" s="130" t="s">
        <v>348</v>
      </c>
      <c r="B153" s="217" t="s">
        <v>347</v>
      </c>
      <c r="C153" s="205">
        <v>89</v>
      </c>
      <c r="D153" s="397">
        <f t="shared" si="11"/>
        <v>109.47</v>
      </c>
      <c r="E153" s="323" t="s">
        <v>745</v>
      </c>
    </row>
    <row r="154" spans="1:5" s="31" customFormat="1" ht="92.25" customHeight="1" x14ac:dyDescent="0.25">
      <c r="A154" s="130" t="s">
        <v>346</v>
      </c>
      <c r="B154" s="217" t="s">
        <v>345</v>
      </c>
      <c r="C154" s="205">
        <v>84</v>
      </c>
      <c r="D154" s="397">
        <f t="shared" si="11"/>
        <v>103.32</v>
      </c>
      <c r="E154" s="327" t="s">
        <v>745</v>
      </c>
    </row>
    <row r="155" spans="1:5" s="31" customFormat="1" ht="106.5" customHeight="1" x14ac:dyDescent="0.25">
      <c r="A155" s="130" t="s">
        <v>344</v>
      </c>
      <c r="B155" s="217" t="s">
        <v>343</v>
      </c>
      <c r="C155" s="205">
        <v>114</v>
      </c>
      <c r="D155" s="397">
        <f t="shared" si="11"/>
        <v>140.22</v>
      </c>
      <c r="E155" s="327" t="s">
        <v>745</v>
      </c>
    </row>
    <row r="156" spans="1:5" s="31" customFormat="1" ht="9" customHeight="1" x14ac:dyDescent="0.25">
      <c r="A156" s="542"/>
      <c r="B156" s="542"/>
      <c r="C156" s="542"/>
      <c r="D156" s="542"/>
      <c r="E156" s="327"/>
    </row>
    <row r="157" spans="1:5" s="31" customFormat="1" ht="41.45" customHeight="1" x14ac:dyDescent="0.25">
      <c r="A157" s="500" t="s">
        <v>342</v>
      </c>
      <c r="B157" s="500"/>
      <c r="C157" s="500"/>
      <c r="D157" s="500"/>
      <c r="E157" s="382"/>
    </row>
    <row r="158" spans="1:5" s="31" customFormat="1" ht="389.25" customHeight="1" x14ac:dyDescent="0.25">
      <c r="A158" s="521" t="s">
        <v>341</v>
      </c>
      <c r="B158" s="522" t="s">
        <v>1252</v>
      </c>
      <c r="C158" s="432" t="s">
        <v>335</v>
      </c>
      <c r="D158" s="432"/>
      <c r="E158" s="523"/>
    </row>
    <row r="159" spans="1:5" s="31" customFormat="1" ht="86.25" customHeight="1" x14ac:dyDescent="0.25">
      <c r="A159" s="521"/>
      <c r="B159" s="522"/>
      <c r="C159" s="432"/>
      <c r="D159" s="432"/>
      <c r="E159" s="523"/>
    </row>
    <row r="160" spans="1:5" s="379" customFormat="1" ht="157.5" customHeight="1" x14ac:dyDescent="0.25">
      <c r="A160" s="521"/>
      <c r="B160" s="383" t="s">
        <v>1253</v>
      </c>
      <c r="C160" s="432" t="s">
        <v>1254</v>
      </c>
      <c r="D160" s="432"/>
      <c r="E160" s="376" t="s">
        <v>746</v>
      </c>
    </row>
    <row r="161" spans="1:5" s="379" customFormat="1" ht="111.75" customHeight="1" x14ac:dyDescent="0.25">
      <c r="A161" s="521"/>
      <c r="B161" s="374" t="s">
        <v>1257</v>
      </c>
      <c r="C161" s="432" t="s">
        <v>1254</v>
      </c>
      <c r="D161" s="432"/>
      <c r="E161" s="376" t="s">
        <v>746</v>
      </c>
    </row>
    <row r="162" spans="1:5" s="379" customFormat="1" ht="105" customHeight="1" x14ac:dyDescent="0.25">
      <c r="A162" s="521"/>
      <c r="B162" s="374" t="s">
        <v>1256</v>
      </c>
      <c r="C162" s="432" t="s">
        <v>1254</v>
      </c>
      <c r="D162" s="432"/>
      <c r="E162" s="376" t="s">
        <v>746</v>
      </c>
    </row>
    <row r="163" spans="1:5" s="379" customFormat="1" ht="105" customHeight="1" x14ac:dyDescent="0.25">
      <c r="A163" s="521"/>
      <c r="B163" s="374" t="s">
        <v>1255</v>
      </c>
      <c r="C163" s="205">
        <v>555</v>
      </c>
      <c r="D163" s="375">
        <f t="shared" ref="D163:D165" si="12">C163*$D$1</f>
        <v>682.65</v>
      </c>
      <c r="E163" s="376" t="s">
        <v>746</v>
      </c>
    </row>
    <row r="164" spans="1:5" s="379" customFormat="1" ht="105" customHeight="1" x14ac:dyDescent="0.25">
      <c r="A164" s="521"/>
      <c r="B164" s="374" t="s">
        <v>1258</v>
      </c>
      <c r="C164" s="205">
        <v>555</v>
      </c>
      <c r="D164" s="375">
        <f t="shared" si="12"/>
        <v>682.65</v>
      </c>
      <c r="E164" s="376" t="s">
        <v>746</v>
      </c>
    </row>
    <row r="165" spans="1:5" s="379" customFormat="1" ht="105" customHeight="1" x14ac:dyDescent="0.25">
      <c r="A165" s="521"/>
      <c r="B165" s="374" t="s">
        <v>1259</v>
      </c>
      <c r="C165" s="205">
        <v>111</v>
      </c>
      <c r="D165" s="375">
        <f t="shared" si="12"/>
        <v>136.53</v>
      </c>
      <c r="E165" s="376" t="s">
        <v>746</v>
      </c>
    </row>
    <row r="166" spans="1:5" s="31" customFormat="1" ht="408.75" customHeight="1" x14ac:dyDescent="0.25">
      <c r="A166" s="373" t="s">
        <v>340</v>
      </c>
      <c r="B166" s="380" t="s">
        <v>339</v>
      </c>
      <c r="C166" s="432" t="s">
        <v>335</v>
      </c>
      <c r="D166" s="432"/>
      <c r="E166" s="376"/>
    </row>
    <row r="167" spans="1:5" s="31" customFormat="1" ht="409.5" customHeight="1" x14ac:dyDescent="0.25">
      <c r="A167" s="282" t="s">
        <v>338</v>
      </c>
      <c r="B167" s="381" t="s">
        <v>337</v>
      </c>
      <c r="C167" s="432" t="s">
        <v>335</v>
      </c>
      <c r="D167" s="432"/>
      <c r="E167" s="376"/>
    </row>
    <row r="168" spans="1:5" s="31" customFormat="1" ht="409.5" customHeight="1" x14ac:dyDescent="0.25">
      <c r="A168" s="514" t="s">
        <v>336</v>
      </c>
      <c r="B168" s="524" t="s">
        <v>866</v>
      </c>
      <c r="C168" s="432" t="s">
        <v>335</v>
      </c>
      <c r="D168" s="432"/>
      <c r="E168" s="523"/>
    </row>
    <row r="169" spans="1:5" s="31" customFormat="1" ht="48" customHeight="1" x14ac:dyDescent="0.25">
      <c r="A169" s="514"/>
      <c r="B169" s="524"/>
      <c r="C169" s="432"/>
      <c r="D169" s="432"/>
      <c r="E169" s="523"/>
    </row>
    <row r="170" spans="1:5" s="31" customFormat="1" ht="118.5" customHeight="1" x14ac:dyDescent="0.25">
      <c r="A170" s="553" t="s">
        <v>0</v>
      </c>
      <c r="B170" s="553"/>
      <c r="C170" s="553"/>
      <c r="D170" s="553"/>
      <c r="E170" s="553"/>
    </row>
    <row r="171" spans="1:5" s="31" customFormat="1" ht="41.25" customHeight="1" x14ac:dyDescent="0.5">
      <c r="A171" s="203"/>
      <c r="B171" s="218"/>
      <c r="C171" s="206"/>
      <c r="D171" s="206"/>
      <c r="E171" s="208"/>
    </row>
    <row r="172" spans="1:5" s="29" customFormat="1" ht="90.75" customHeight="1" x14ac:dyDescent="0.5">
      <c r="A172" s="197"/>
      <c r="B172" s="209"/>
      <c r="C172" s="204"/>
      <c r="D172" s="204"/>
      <c r="E172" s="207"/>
    </row>
  </sheetData>
  <mergeCells count="99">
    <mergeCell ref="C161:D161"/>
    <mergeCell ref="C162:D162"/>
    <mergeCell ref="A158:A165"/>
    <mergeCell ref="A170:E170"/>
    <mergeCell ref="E37:E38"/>
    <mergeCell ref="A82:D82"/>
    <mergeCell ref="A87:D87"/>
    <mergeCell ref="A116:D116"/>
    <mergeCell ref="A112:D112"/>
    <mergeCell ref="A108:D108"/>
    <mergeCell ref="A40:D40"/>
    <mergeCell ref="A52:D52"/>
    <mergeCell ref="A57:D57"/>
    <mergeCell ref="A61:D61"/>
    <mergeCell ref="A67:D67"/>
    <mergeCell ref="A72:D72"/>
    <mergeCell ref="A77:D77"/>
    <mergeCell ref="C129:D129"/>
    <mergeCell ref="A130:D130"/>
    <mergeCell ref="A78:D78"/>
    <mergeCell ref="A68:D68"/>
    <mergeCell ref="A73:D73"/>
    <mergeCell ref="A157:D157"/>
    <mergeCell ref="C166:D166"/>
    <mergeCell ref="C167:D167"/>
    <mergeCell ref="A21:D21"/>
    <mergeCell ref="A27:D27"/>
    <mergeCell ref="E11:E12"/>
    <mergeCell ref="A13:A14"/>
    <mergeCell ref="B13:B14"/>
    <mergeCell ref="E13:E14"/>
    <mergeCell ref="A17:A18"/>
    <mergeCell ref="B17:B18"/>
    <mergeCell ref="E17:E18"/>
    <mergeCell ref="A15:D15"/>
    <mergeCell ref="A16:D16"/>
    <mergeCell ref="A62:D62"/>
    <mergeCell ref="A63:D63"/>
    <mergeCell ref="B37:B38"/>
    <mergeCell ref="A34:D34"/>
    <mergeCell ref="C160:D160"/>
    <mergeCell ref="A37:A38"/>
    <mergeCell ref="A31:A32"/>
    <mergeCell ref="B31:B32"/>
    <mergeCell ref="E31:E32"/>
    <mergeCell ref="A3:D3"/>
    <mergeCell ref="A5:D5"/>
    <mergeCell ref="A7:D7"/>
    <mergeCell ref="A53:D53"/>
    <mergeCell ref="B11:B12"/>
    <mergeCell ref="A11:A12"/>
    <mergeCell ref="A19:A20"/>
    <mergeCell ref="A4:D4"/>
    <mergeCell ref="A8:D8"/>
    <mergeCell ref="A22:D22"/>
    <mergeCell ref="A28:D28"/>
    <mergeCell ref="A35:D35"/>
    <mergeCell ref="B19:B20"/>
    <mergeCell ref="D37:D38"/>
    <mergeCell ref="B158:B159"/>
    <mergeCell ref="C158:D159"/>
    <mergeCell ref="A92:D92"/>
    <mergeCell ref="A83:D83"/>
    <mergeCell ref="A88:D88"/>
    <mergeCell ref="A104:D104"/>
    <mergeCell ref="A96:D96"/>
    <mergeCell ref="A100:D100"/>
    <mergeCell ref="A156:D156"/>
    <mergeCell ref="A93:D93"/>
    <mergeCell ref="C94:D94"/>
    <mergeCell ref="C95:D95"/>
    <mergeCell ref="A131:D131"/>
    <mergeCell ref="A97:D97"/>
    <mergeCell ref="A109:D109"/>
    <mergeCell ref="A113:D113"/>
    <mergeCell ref="A168:A169"/>
    <mergeCell ref="B168:B169"/>
    <mergeCell ref="C168:D169"/>
    <mergeCell ref="E168:E169"/>
    <mergeCell ref="E158:E159"/>
    <mergeCell ref="C11:C12"/>
    <mergeCell ref="D11:D12"/>
    <mergeCell ref="C13:C14"/>
    <mergeCell ref="D13:D14"/>
    <mergeCell ref="C17:C18"/>
    <mergeCell ref="D17:D18"/>
    <mergeCell ref="C19:C20"/>
    <mergeCell ref="D19:D20"/>
    <mergeCell ref="C31:C32"/>
    <mergeCell ref="D31:D32"/>
    <mergeCell ref="C37:C38"/>
    <mergeCell ref="A58:D58"/>
    <mergeCell ref="A41:D41"/>
    <mergeCell ref="A47:D47"/>
    <mergeCell ref="A117:D117"/>
    <mergeCell ref="A118:D118"/>
    <mergeCell ref="A127:D127"/>
    <mergeCell ref="A128:D128"/>
    <mergeCell ref="E19:E20"/>
  </mergeCells>
  <hyperlinks>
    <hyperlink ref="A9" r:id="rId1" display="http://www.bcscctv.pl/bcs-tip8801air-iv_kamera_tubowa_8mpx_4k_obiektyw_zmiennoogniskowy_motozoom.html"/>
    <hyperlink ref="A23" r:id="rId2" display="http://www.bcscctv.pl/bcs-tip4801air-iv_kamera_tubowa_8mpx_4k_inteligentne_funkcje_detekcji_obudowa_zewnetrzna_ip66.html"/>
    <hyperlink ref="A29" r:id="rId3" display="http://www.bcscctv.pl/bcs-dmip5801air-iv_kamera_kopulowa_8mpx_4k_cyfrowa_redukcja_szumow_3dnr_poszerzona_dynamika_obrazu_wdr_120db.html"/>
    <hyperlink ref="A42" r:id="rId4" display="http://www.bcscctv.pl/bcs-dmip4801air-m-iv-kamera-kopulowa-8mpx-3840x2160-obiektyw-motozoom-wdr-120db-mikrofon-promiennik-ir-50m.html"/>
    <hyperlink ref="A48" r:id="rId5" display="http://www.bcscctv.pl/bcs-dmip2801air-iv_kamera_kopulowa_4k_8mpx_icr_mechaniczny_filtr_podczerwieni_promiennik_ir_50m_funkcje_detekcji_wdr_120db.html"/>
    <hyperlink ref="A10" r:id="rId6" display="http://www.bcscctv.pl/bcs-tip8601air-iv_kamera_tubowa_6mpx_obiektyw_motozoom_promiennik_ir_50m.html"/>
    <hyperlink ref="A24" r:id="rId7" display="http://www.bcscctv.pl/bcs-tip4601air-iv_kamera_tubowa_6mpx_promiennik_podczerwieni_40m_inteligentne_funkcje_detekcji.html"/>
    <hyperlink ref="A30" r:id="rId8" display="http://www.bcscctv.pl/bcs-dmip5601air-iv_kamera_kopulowa_6mpx_h265_h264_mjpeg_obiektywm_motozoom.html"/>
    <hyperlink ref="A36" r:id="rId9" display="http://www.bcscctv.pl/bcs-dmip3601air-iv_kamera_kopulowa_6mpx_obiektyw_2-8mm_obudowa_zewnetrzna_ip66_ik10.html"/>
    <hyperlink ref="A43" r:id="rId10" display="http://www.bcscctv.pl/bcs-dmip4601air-m-iv-kamera-zewnetrzna-ip-6mpx-obiektyw-motozoom-wdr-promiennik-50m.html"/>
    <hyperlink ref="A49" r:id="rId11" display="http://www.bcscctv.pl/bcs-dmip2601air-iv_kamera_kopulowa_6mpx_3072x2048_inteligentne_funkcje_detekcji.html"/>
    <hyperlink ref="A64" r:id="rId12" display="http://www.bcscctv.pl/bcs-tip5501ir-v-v-kamera-tubowa-5mpx-obiektyw-motozoom-wdr-funkcje-inteligentne-roi-korytarz-microsd-128gb.html"/>
    <hyperlink ref="A69" r:id="rId13" display="http://www.bcscctv.pl/bcs-tip3501ir-e-iv-kamera-tubowa-5mpx-promiennik-ir-30m-funkcje-inteligentne-obudowa-zewnetrzna-ip66.html"/>
    <hyperlink ref="A79" r:id="rId14" display="http://www.bcscctv.pl/bcs-dmip3501ir-e-iv-kamera-kopulowa-5mpx-obiektyw28mm-wdr-120db-obudowa-ip66-funkcje-roi-korytarz.html"/>
    <hyperlink ref="A84" r:id="rId15" display="http://www.bcscctv.pl/bcs-dmip2501ir-m-iv-kamera-kopulowa-5mpx-obiektyw-motozoom-wdr-120db-inteligenntne-funkcje.html"/>
    <hyperlink ref="A89" r:id="rId16" display="http://www.bcscctv.pl/bcs-dmip1501ir-e-iv-kamera-kopulowa-5mpx-obiektyw-2-8mm-wdr-120db-promiennik-30m-ip67.html"/>
    <hyperlink ref="A25" r:id="rId17" display="http://www.bcscctv.pl/bcs-tip4401air-iv_kamera_tubowa_4mpx_obiektyw_3-6mm_filtr_podczerwieni_promiennik_40m.html"/>
    <hyperlink ref="A44" r:id="rId18" display="http://www.bcscctv.pl/bcs-dmip4401air-m-iv-kamera-kopulowa-4mpx-obiektyw-motozoom-wdr-120db-funkcje-inteligentne-roi-korytarz.html"/>
    <hyperlink ref="A50" r:id="rId19" display="http://www.bcscctv.pl/bcs-dmip2401air-iv_kamera_kopulowa_4mpx_promiennik_podczerwieni_50m_obiektyw_2-8.html"/>
    <hyperlink ref="A54" r:id="rId20" display="http://www.bcscctv.pl/bcs-dmmip1401air-iii_kamera_kopulowa_4mpx_z_promiennik_podczerwieni_ir_detekcja_wbudowany_mikrofon.html"/>
    <hyperlink ref="A56" r:id="rId21" display="http://www.bcscctv.pl/bcs-dmip1401am-ii_kamera_kopulowa_4mpix_wbudowany_mikrofon_obiektyw_2-8mm_kodowanie_h264_h265_mjpeg_funkcje_blc_hlc_wdr_120db_awb_agc_roi_obszar_zainteresowania_obudowa_metalowa_uchwyt_3d_detekcja_intruza_detekcja_twarzy_audio.html"/>
    <hyperlink ref="A65" r:id="rId22" display="http://www.bcscctv.pl/bcs-tip5401ir-v-v-kamera-tubowa-4mpx-line-obiektyw-motozoom-inteligentne-funkcje-promiennik-ir-icr.html"/>
    <hyperlink ref="A70" r:id="rId23" display="http://www.bcscctv.pl/bcs-tip3401ir-e-iv_kamera_tubowa_4mpx_obsluga_dwoch_strumieni_kodowania_promiennik_podczerwieni_ir.html"/>
    <hyperlink ref="A75" r:id="rId24" display="http://www.bcscctv.pl/bcs-dmip3401ir-v-iv_kamera_kopulowa_4mpx_obiektyw_motozoom_promiennik_ir_30m_mechaniczny_filtr_podczerwieni_icr_funkcje_detekcji.html"/>
    <hyperlink ref="A80" r:id="rId25" display="http://www.bcscctv.pl/bcs-dmip3401ir-e-iv_kamera_kopulowa_4mpx_obiektyw_2-8mm_promiennik_podczerwieni_30m.html"/>
    <hyperlink ref="A85" r:id="rId26" display="http://www.bcscctv.pl/bcs-dmip2401ir-m-iv_kamera_kopulowa_4mpx_cyfrowa_redukcja_szumow_3dnr_obiektyw_motozoom_promiennik_ir_50m.html"/>
    <hyperlink ref="A90" r:id="rId27" display="http://www.bcscctv.pl/bcs-dmip1401ir-e-iv_kamera_kopulowa_4mpx_web_sercer_cms__promiennik_ir_30m_poe.html"/>
    <hyperlink ref="A26" r:id="rId28" display="http://www.bcscctv.pl/bcs-tip4201air-iv_kamera_tubowa_2mpx_obiektyw_3-6mm_funkcje_awb_agc_blc_hlc_roi_cfrowa_redukcja_szumowd_3dnr.html"/>
    <hyperlink ref="A45" r:id="rId29" display="http://www.bcscctv.pl/bcs-dmip4201air-m-iv-kamera-kopulowa-ip-2mpx-obiektyw-motozoom-wdr-promiennik-50m.html"/>
    <hyperlink ref="A51" r:id="rId30" display="http://www.bcscctv.pl/bcs-dmip2201air-iv_kamera_kopulowa_2mpx_promiennik_podczerwieni_50m_obiektyw_2-8.html"/>
    <hyperlink ref="A55" r:id="rId31" display="http://www.bcscctv.pl/bcs-dmmip1201air-iii_kamera_kopulowa_2mpx_z_promiennikiem_podczerwieni_i_wdr_kodowanie_h265_h264_mjpeg_cyfrowa_redukcja_szumow_3dnr_funkcje_detekcji_awb_agc_blc_hlc.html"/>
    <hyperlink ref="A86" r:id="rId32" display="http://www.bcscctv.pl/bcs-dmip2201ir-m-iv-kamera-kopulowa-2mpx-promiennik-ir-50m-wdr-120db-redukcja-szumow-3dnr.html"/>
    <hyperlink ref="A71" r:id="rId33" display="http://www.bcscctv.pl/bcs-tip3200ir-e-iv_kamera_tubowa_2mpx_obiektyw_staloogniskowy_2-8mm_filtr_podczerwieni_promiennik_30m.html"/>
    <hyperlink ref="A81" r:id="rId34" display="http://www.bcscctv.pl/bcs-dmip3200ir-e-iv_kamera_kopulowa_2mpx_promiennik_podczerwieni_30m_icr.html"/>
    <hyperlink ref="A91" r:id="rId35" display="http://www.bcscctv.pl/bcs-dmip1200ir-e-iv_kamera_kopulowa_2mpx_promiennik_podczerwieni_ir_30m.html"/>
    <hyperlink ref="A94" r:id="rId36" display="https://www.bcscctv.pl/bcs-bip7131a-ii_kamera_kompaktowa_1-3mpix_funkcja_poszerzona_dynamika_wdr_redukcja_szumow_2dnr_balans_bieli_atw_tryb_dzien_noc_mechaniczny_filtr_icr_obiektyw_c-cs_auto_iris_.html"/>
    <hyperlink ref="A95" r:id="rId37" display="http://www.bcscctv.pl/bcs-bip7130a-kamera-kompaktowa-megapikselowa-1-3-mp.html"/>
    <hyperlink ref="A101" r:id="rId38" display="http://www.bcscctv.pl/bcs-sdip4430a-iii_kamera_obrotowa_ptz_4mpix_30x_zoom_optyczny_wdr_120db_defog_roi_eis_elektroniczna_stabilizacja_obrazu_kompresja_h265_h264_mjpeg_dzien_noc_icr_auto_iris_auto_focus_blc_hlc_wdr_ultra_dnr_2d_3d_awb_agc_inteligentne_funkcje_detekcji.html"/>
    <hyperlink ref="A107" r:id="rId39" display="http://www.bcscctv.pl/bcs-sdip2225a-iii_kamera_szybkoobrotowa_2mpx_1080p_full_hd_25x_zoom_optyczny_funkcje_detekcji_onudowa_wandaloodporna.html"/>
    <hyperlink ref="A98" r:id="rId40" display="http://www.bcscctv.pl/bcs-sdip5230-iv_kamera_obrotowa_2mpx_30x_zoom_optyczny_wdr_120db_defog_roi_oswietlacz_ir_200m_dzien_noc_icr.html"/>
    <hyperlink ref="A102" r:id="rId41" display="http://www.bcscctv.pl/bcs-sdip4230a-iii_kamera_obrotowa_2mpx_1080p_zoom_optyczny_30x_max_50fps_1920x1080_max_predkosc_pracy_400_s_dzien_noc_icr_auto_iris_auto_focus_defog_roi_eis_blc_hlc_wdr_ultra_dnr_2d_3d.html"/>
    <hyperlink ref="A103" r:id="rId42" display="http://www.bcscctv.pl/bcs-sdip4225a-iii_kamera_obrotowa_2mpix_zoom_optyczny_25x_4-8mm-120mm_max_50kls_przy_1080p_1920x1080_do-24_stref_prywatnosci_klasa_szczelnosci_ip66.html"/>
    <hyperlink ref="A110" r:id="rId43" display="http://www.bcscctv.pl/bcs-sdip1204ir-ii_kamera_obrotowa_mini_ptz_2mpx_25fps_1080p_50fps_720p_4x_zoom_optyczny_funkcja_poszerzonej_dynamiki_wdr_120db_dzien_noc_icr_auto_iris_auto_focus_awb_agc_blc_hlc_ultra_dnr_24_strefy_prywatnosci_inteligentne_funkcje_detekcji_mikrofon_karta_.html"/>
    <hyperlink ref="A111" r:id="rId44" display="http://www.bcscctv.pl/bcs-sdip1204-w_kamera_obrotowa_2mpix_1080p_4x_zoom_optyczny_dwdr_poszerzona_dynamika_wejscie_audio_icr_auto_iris_auto_focus_awb_blc.html"/>
    <hyperlink ref="A114" r:id="rId45" display="http://www.bcscctv.pl/bcs-dvr-knlcd-ii-klawiatura-sterujaca-pulpit-obsluga-kamer-i-rejestratorow.html"/>
    <hyperlink ref="A115" r:id="rId46"/>
    <hyperlink ref="A119" r:id="rId47"/>
    <hyperlink ref="A120" r:id="rId48"/>
    <hyperlink ref="A121" r:id="rId49"/>
    <hyperlink ref="A122" r:id="rId50"/>
    <hyperlink ref="A123" r:id="rId51"/>
    <hyperlink ref="A124" r:id="rId52"/>
    <hyperlink ref="A126" r:id="rId53"/>
    <hyperlink ref="A132" r:id="rId54"/>
    <hyperlink ref="A133" r:id="rId55"/>
    <hyperlink ref="A134" r:id="rId56"/>
    <hyperlink ref="A136" r:id="rId57"/>
    <hyperlink ref="A137" r:id="rId58"/>
    <hyperlink ref="A138" r:id="rId59" display="http://www.bcscctv.pl/bcs-at356.html"/>
    <hyperlink ref="A139" r:id="rId60"/>
    <hyperlink ref="A140" r:id="rId61"/>
    <hyperlink ref="A141" r:id="rId62"/>
    <hyperlink ref="A142" r:id="rId63"/>
    <hyperlink ref="A143" r:id="rId64"/>
    <hyperlink ref="A144" r:id="rId65"/>
    <hyperlink ref="A145" r:id="rId66"/>
    <hyperlink ref="A146" r:id="rId67"/>
    <hyperlink ref="A147" r:id="rId68"/>
    <hyperlink ref="A148" r:id="rId69" display="http://www.bcscctv.pl/bcs-ad1.html"/>
    <hyperlink ref="A149" r:id="rId70"/>
    <hyperlink ref="A150" r:id="rId71"/>
    <hyperlink ref="A151" r:id="rId72"/>
    <hyperlink ref="A152" r:id="rId73"/>
    <hyperlink ref="A153" r:id="rId74"/>
    <hyperlink ref="A154" r:id="rId75"/>
    <hyperlink ref="A155" r:id="rId76"/>
    <hyperlink ref="A158" r:id="rId77"/>
    <hyperlink ref="A167" r:id="rId78"/>
    <hyperlink ref="A168" r:id="rId79"/>
    <hyperlink ref="A6" r:id="rId80" display="https://www.bcscctv.pl/bcs-sfip1501-kamera-fisheye-5mpx-wdr-120db-redukcja-szumow-3dnr-agc-awb-blc-hlc-roi.html"/>
    <hyperlink ref="A74" r:id="rId81" display="http://www.bcscctv.pl/bcs-dmip3501ir-v-v-kamera-kopulowa-5mpx-obiektyw-motozoom-funkcje-agc-awb-blc-hlc-roi-korytarz-obudowa-ip66.html"/>
    <hyperlink ref="A66" r:id="rId82" display="http://www.bcscctv.pl/bcs-tip5201ir-v-v-kamera-tubowa-2mpx-obiektyw-motozoom-mechaniczny-filtr-podczerwieni-icr-promiennik-ir-60m-poszerzona-dynamika-obrazu-wdr-120db.html"/>
    <hyperlink ref="A76" r:id="rId83" display="http://www.bcscctv.pl/bcs-dmip3201ir-v-iv-kamera-kopulowa-2mpx-promiennik-podczerwieni-30m-obiektyw-zzmiennoogniskowy-obudowa-wandaloodporna-ik10.html"/>
    <hyperlink ref="A105" r:id="rId84" display="http://www.bcscctv.pl/bcs-sdip2430a-iii-kamera-obrotowa-4mpix-h265-mjpeg-3-strumienie-kodowania-30x-zoom-optyczny-gniazdo-microsd-do-128gb-dzien-noc-icr-inteligentne-pozycjonowanie-3d.html"/>
    <hyperlink ref="A106" r:id="rId85" display="http://www.bcscctv.pl/bcs-sdip2230a-iii-kamera-obrotowa-ptz-30x-zoom-optyczny-inteligentne-funkcje-detekcji-obudowa-zewnetrzna-wandaloodporna-ip67-ik10.html"/>
    <hyperlink ref="A125" r:id="rId86"/>
    <hyperlink ref="A135" r:id="rId87"/>
    <hyperlink ref="A166" r:id="rId88"/>
    <hyperlink ref="A129" r:id="rId89" display="http://www.bcscctv.pl/tokina-tvr-3918hddcir.html"/>
  </hyperlinks>
  <pageMargins left="0.31496062992125984" right="0.23622047244094491" top="0.35433070866141736" bottom="0.35433070866141736" header="0.31496062992125984" footer="0.31496062992125984"/>
  <pageSetup paperSize="9" scale="28" orientation="portrait" r:id="rId90"/>
  <rowBreaks count="4" manualBreakCount="4">
    <brk id="80" max="16383" man="1"/>
    <brk id="105" max="16383" man="1"/>
    <brk id="119" max="16383" man="1"/>
    <brk id="151" max="16383" man="1"/>
  </rowBreaks>
  <drawing r:id="rId9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E192"/>
  <sheetViews>
    <sheetView view="pageBreakPreview" zoomScale="60" zoomScaleNormal="70" zoomScalePageLayoutView="70" workbookViewId="0">
      <pane ySplit="2" topLeftCell="A3" activePane="bottomLeft" state="frozen"/>
      <selection pane="bottomLeft" activeCell="F1" sqref="F1:X1048576"/>
    </sheetView>
  </sheetViews>
  <sheetFormatPr defaultColWidth="45.42578125" defaultRowHeight="33.75" x14ac:dyDescent="0.5"/>
  <cols>
    <col min="1" max="1" width="55.7109375" style="365" customWidth="1"/>
    <col min="2" max="2" width="177.7109375" style="173" customWidth="1"/>
    <col min="3" max="3" width="38.85546875" style="181" customWidth="1"/>
    <col min="4" max="4" width="38.85546875" style="185" customWidth="1"/>
    <col min="5" max="5" width="38.85546875" style="182" customWidth="1"/>
    <col min="6" max="16384" width="45.42578125" style="11"/>
  </cols>
  <sheetData>
    <row r="1" spans="1:5" ht="1.5" customHeight="1" x14ac:dyDescent="0.2">
      <c r="A1" s="353"/>
      <c r="D1" s="184">
        <v>1.23</v>
      </c>
      <c r="E1" s="190"/>
    </row>
    <row r="2" spans="1:5" s="1" customFormat="1" ht="80.25" customHeight="1" x14ac:dyDescent="0.25">
      <c r="A2" s="316" t="s">
        <v>124</v>
      </c>
      <c r="B2" s="372" t="s">
        <v>123</v>
      </c>
      <c r="C2" s="86" t="s">
        <v>743</v>
      </c>
      <c r="D2" s="86" t="s">
        <v>744</v>
      </c>
      <c r="E2" s="137" t="s">
        <v>739</v>
      </c>
    </row>
    <row r="3" spans="1:5" ht="56.25" customHeight="1" x14ac:dyDescent="0.2">
      <c r="A3" s="577" t="s">
        <v>459</v>
      </c>
      <c r="B3" s="577"/>
      <c r="C3" s="577"/>
      <c r="D3" s="577"/>
      <c r="E3" s="193"/>
    </row>
    <row r="4" spans="1:5" ht="40.9" customHeight="1" x14ac:dyDescent="0.2">
      <c r="A4" s="568" t="s">
        <v>258</v>
      </c>
      <c r="B4" s="568"/>
      <c r="C4" s="568"/>
      <c r="D4" s="568"/>
      <c r="E4" s="192"/>
    </row>
    <row r="5" spans="1:5" ht="26.25" customHeight="1" x14ac:dyDescent="0.2">
      <c r="A5" s="575" t="s">
        <v>249</v>
      </c>
      <c r="B5" s="575"/>
      <c r="C5" s="575"/>
      <c r="D5" s="575"/>
      <c r="E5" s="194"/>
    </row>
    <row r="6" spans="1:5" ht="334.5" customHeight="1" x14ac:dyDescent="0.2">
      <c r="A6" s="349" t="s">
        <v>634</v>
      </c>
      <c r="B6" s="119" t="s">
        <v>643</v>
      </c>
      <c r="C6" s="396">
        <v>4235</v>
      </c>
      <c r="D6" s="396">
        <f>C6*$D$1</f>
        <v>5209.05</v>
      </c>
      <c r="E6" s="115" t="s">
        <v>745</v>
      </c>
    </row>
    <row r="7" spans="1:5" ht="342" customHeight="1" x14ac:dyDescent="0.2">
      <c r="A7" s="354" t="s">
        <v>1161</v>
      </c>
      <c r="B7" s="119" t="s">
        <v>616</v>
      </c>
      <c r="C7" s="396">
        <v>3136</v>
      </c>
      <c r="D7" s="396">
        <f>C7*$D$1</f>
        <v>3857.2799999999997</v>
      </c>
      <c r="E7" s="115" t="s">
        <v>745</v>
      </c>
    </row>
    <row r="8" spans="1:5" ht="338.25" customHeight="1" x14ac:dyDescent="0.2">
      <c r="A8" s="355" t="s">
        <v>257</v>
      </c>
      <c r="B8" s="119" t="s">
        <v>617</v>
      </c>
      <c r="C8" s="396">
        <v>2530</v>
      </c>
      <c r="D8" s="396">
        <f>C8*$D$1</f>
        <v>3111.9</v>
      </c>
      <c r="E8" s="115" t="s">
        <v>745</v>
      </c>
    </row>
    <row r="9" spans="1:5" ht="339" customHeight="1" x14ac:dyDescent="0.2">
      <c r="A9" s="355" t="s">
        <v>256</v>
      </c>
      <c r="B9" s="119" t="s">
        <v>1159</v>
      </c>
      <c r="C9" s="396">
        <v>2189</v>
      </c>
      <c r="D9" s="396">
        <f>C9*$D$1</f>
        <v>2692.47</v>
      </c>
      <c r="E9" s="115" t="s">
        <v>745</v>
      </c>
    </row>
    <row r="10" spans="1:5" ht="9" customHeight="1" x14ac:dyDescent="0.2">
      <c r="A10" s="576"/>
      <c r="B10" s="576"/>
      <c r="C10" s="576"/>
      <c r="D10" s="576"/>
      <c r="E10" s="186"/>
    </row>
    <row r="11" spans="1:5" ht="26.25" customHeight="1" x14ac:dyDescent="0.2">
      <c r="A11" s="575" t="s">
        <v>246</v>
      </c>
      <c r="B11" s="575"/>
      <c r="C11" s="575"/>
      <c r="D11" s="575"/>
      <c r="E11" s="194"/>
    </row>
    <row r="12" spans="1:5" ht="331.5" customHeight="1" x14ac:dyDescent="0.2">
      <c r="A12" s="355" t="s">
        <v>255</v>
      </c>
      <c r="B12" s="119" t="s">
        <v>618</v>
      </c>
      <c r="C12" s="396">
        <v>1510</v>
      </c>
      <c r="D12" s="396">
        <f>C12*$D$1</f>
        <v>1857.3</v>
      </c>
      <c r="E12" s="115" t="s">
        <v>745</v>
      </c>
    </row>
    <row r="13" spans="1:5" ht="331.5" customHeight="1" x14ac:dyDescent="0.2">
      <c r="A13" s="355" t="s">
        <v>254</v>
      </c>
      <c r="B13" s="174" t="s">
        <v>620</v>
      </c>
      <c r="C13" s="396">
        <v>1099</v>
      </c>
      <c r="D13" s="396">
        <f>C13*$D$1</f>
        <v>1351.77</v>
      </c>
      <c r="E13" s="115" t="s">
        <v>745</v>
      </c>
    </row>
    <row r="14" spans="1:5" ht="9" customHeight="1" x14ac:dyDescent="0.2">
      <c r="A14" s="576"/>
      <c r="B14" s="576"/>
      <c r="C14" s="576"/>
      <c r="D14" s="576"/>
      <c r="E14" s="186"/>
    </row>
    <row r="15" spans="1:5" ht="26.25" customHeight="1" x14ac:dyDescent="0.2">
      <c r="A15" s="575" t="s">
        <v>243</v>
      </c>
      <c r="B15" s="575"/>
      <c r="C15" s="575"/>
      <c r="D15" s="575"/>
      <c r="E15" s="194"/>
    </row>
    <row r="16" spans="1:5" ht="336.75" customHeight="1" x14ac:dyDescent="0.2">
      <c r="A16" s="355" t="s">
        <v>253</v>
      </c>
      <c r="B16" s="119" t="s">
        <v>619</v>
      </c>
      <c r="C16" s="396">
        <v>749</v>
      </c>
      <c r="D16" s="396">
        <f>C16*$D$1</f>
        <v>921.27</v>
      </c>
      <c r="E16" s="115" t="s">
        <v>745</v>
      </c>
    </row>
    <row r="17" spans="1:5" ht="336.75" customHeight="1" x14ac:dyDescent="0.2">
      <c r="A17" s="355" t="s">
        <v>656</v>
      </c>
      <c r="B17" s="119" t="s">
        <v>644</v>
      </c>
      <c r="C17" s="396">
        <v>705</v>
      </c>
      <c r="D17" s="396">
        <f>C17*$D$1</f>
        <v>867.15</v>
      </c>
      <c r="E17" s="115" t="s">
        <v>745</v>
      </c>
    </row>
    <row r="18" spans="1:5" ht="9.75" customHeight="1" x14ac:dyDescent="0.2">
      <c r="A18" s="576"/>
      <c r="B18" s="576"/>
      <c r="C18" s="576"/>
      <c r="D18" s="576"/>
      <c r="E18" s="115"/>
    </row>
    <row r="19" spans="1:5" ht="41.25" customHeight="1" x14ac:dyDescent="0.2">
      <c r="A19" s="568" t="s">
        <v>242</v>
      </c>
      <c r="B19" s="568"/>
      <c r="C19" s="568"/>
      <c r="D19" s="568"/>
      <c r="E19" s="195"/>
    </row>
    <row r="20" spans="1:5" ht="26.25" customHeight="1" x14ac:dyDescent="0.2">
      <c r="A20" s="575" t="s">
        <v>252</v>
      </c>
      <c r="B20" s="575"/>
      <c r="C20" s="575"/>
      <c r="D20" s="575"/>
      <c r="E20" s="194"/>
    </row>
    <row r="21" spans="1:5" ht="342" customHeight="1" x14ac:dyDescent="0.2">
      <c r="A21" s="356" t="s">
        <v>1162</v>
      </c>
      <c r="B21" s="175" t="s">
        <v>771</v>
      </c>
      <c r="C21" s="396">
        <v>4105</v>
      </c>
      <c r="D21" s="396">
        <f>C21*$D$1</f>
        <v>5049.1499999999996</v>
      </c>
      <c r="E21" s="115" t="s">
        <v>745</v>
      </c>
    </row>
    <row r="22" spans="1:5" ht="342" customHeight="1" x14ac:dyDescent="0.2">
      <c r="A22" s="355" t="s">
        <v>251</v>
      </c>
      <c r="B22" s="175" t="s">
        <v>772</v>
      </c>
      <c r="C22" s="396">
        <v>3409</v>
      </c>
      <c r="D22" s="396">
        <f>C22*$D$1</f>
        <v>4193.07</v>
      </c>
      <c r="E22" s="115" t="s">
        <v>745</v>
      </c>
    </row>
    <row r="23" spans="1:5" ht="318" customHeight="1" x14ac:dyDescent="0.2">
      <c r="A23" s="355" t="s">
        <v>250</v>
      </c>
      <c r="B23" s="175" t="s">
        <v>773</v>
      </c>
      <c r="C23" s="396">
        <v>2199</v>
      </c>
      <c r="D23" s="396">
        <f>C23*$D$1</f>
        <v>2704.77</v>
      </c>
      <c r="E23" s="115" t="s">
        <v>745</v>
      </c>
    </row>
    <row r="24" spans="1:5" ht="9" customHeight="1" x14ac:dyDescent="0.2">
      <c r="A24" s="576"/>
      <c r="B24" s="576"/>
      <c r="C24" s="576"/>
      <c r="D24" s="576"/>
      <c r="E24" s="186"/>
    </row>
    <row r="25" spans="1:5" ht="26.25" customHeight="1" x14ac:dyDescent="0.2">
      <c r="A25" s="575" t="s">
        <v>249</v>
      </c>
      <c r="B25" s="575"/>
      <c r="C25" s="575"/>
      <c r="D25" s="575"/>
      <c r="E25" s="194"/>
    </row>
    <row r="26" spans="1:5" ht="303.75" customHeight="1" x14ac:dyDescent="0.2">
      <c r="A26" s="355" t="s">
        <v>248</v>
      </c>
      <c r="B26" s="175" t="s">
        <v>774</v>
      </c>
      <c r="C26" s="396">
        <v>1399</v>
      </c>
      <c r="D26" s="396">
        <f>C26*$D$1</f>
        <v>1720.77</v>
      </c>
      <c r="E26" s="115" t="s">
        <v>745</v>
      </c>
    </row>
    <row r="27" spans="1:5" ht="303.75" customHeight="1" x14ac:dyDescent="0.2">
      <c r="A27" s="355" t="s">
        <v>247</v>
      </c>
      <c r="B27" s="175" t="s">
        <v>775</v>
      </c>
      <c r="C27" s="396">
        <v>969</v>
      </c>
      <c r="D27" s="396">
        <f>C27*$D$1</f>
        <v>1191.8699999999999</v>
      </c>
      <c r="E27" s="115" t="s">
        <v>745</v>
      </c>
    </row>
    <row r="28" spans="1:5" ht="9" customHeight="1" x14ac:dyDescent="0.2">
      <c r="A28" s="576"/>
      <c r="B28" s="576"/>
      <c r="C28" s="576"/>
      <c r="D28" s="576"/>
      <c r="E28" s="186"/>
    </row>
    <row r="29" spans="1:5" ht="26.25" customHeight="1" x14ac:dyDescent="0.2">
      <c r="A29" s="575" t="s">
        <v>246</v>
      </c>
      <c r="B29" s="575"/>
      <c r="C29" s="575"/>
      <c r="D29" s="575"/>
      <c r="E29" s="194"/>
    </row>
    <row r="30" spans="1:5" ht="305.25" customHeight="1" x14ac:dyDescent="0.2">
      <c r="A30" s="355" t="s">
        <v>245</v>
      </c>
      <c r="B30" s="175" t="s">
        <v>776</v>
      </c>
      <c r="C30" s="396">
        <v>699</v>
      </c>
      <c r="D30" s="396">
        <f>C30*$D$1</f>
        <v>859.77</v>
      </c>
      <c r="E30" s="115" t="s">
        <v>745</v>
      </c>
    </row>
    <row r="31" spans="1:5" s="12" customFormat="1" ht="305.25" customHeight="1" x14ac:dyDescent="0.25">
      <c r="A31" s="355" t="s">
        <v>244</v>
      </c>
      <c r="B31" s="175" t="s">
        <v>777</v>
      </c>
      <c r="C31" s="396">
        <v>669</v>
      </c>
      <c r="D31" s="396">
        <f>C31*$D$1</f>
        <v>822.87</v>
      </c>
      <c r="E31" s="115" t="s">
        <v>745</v>
      </c>
    </row>
    <row r="32" spans="1:5" s="12" customFormat="1" ht="9" customHeight="1" x14ac:dyDescent="0.25">
      <c r="A32" s="578"/>
      <c r="B32" s="579"/>
      <c r="C32" s="579"/>
      <c r="D32" s="580"/>
      <c r="E32" s="115"/>
    </row>
    <row r="33" spans="1:5" s="12" customFormat="1" ht="26.25" customHeight="1" x14ac:dyDescent="0.25">
      <c r="A33" s="575" t="s">
        <v>243</v>
      </c>
      <c r="B33" s="575"/>
      <c r="C33" s="575"/>
      <c r="D33" s="575"/>
      <c r="E33" s="194"/>
    </row>
    <row r="34" spans="1:5" s="12" customFormat="1" ht="300.75" customHeight="1" x14ac:dyDescent="0.25">
      <c r="A34" s="355" t="s">
        <v>614</v>
      </c>
      <c r="B34" s="175" t="s">
        <v>778</v>
      </c>
      <c r="C34" s="396">
        <v>495</v>
      </c>
      <c r="D34" s="396">
        <f>C34*$D$1</f>
        <v>608.85</v>
      </c>
      <c r="E34" s="187" t="s">
        <v>745</v>
      </c>
    </row>
    <row r="35" spans="1:5" s="12" customFormat="1" ht="300.75" customHeight="1" x14ac:dyDescent="0.25">
      <c r="A35" s="355" t="s">
        <v>615</v>
      </c>
      <c r="B35" s="175" t="s">
        <v>779</v>
      </c>
      <c r="C35" s="396">
        <v>475</v>
      </c>
      <c r="D35" s="396">
        <f>C35*$D$1</f>
        <v>584.25</v>
      </c>
      <c r="E35" s="187" t="s">
        <v>745</v>
      </c>
    </row>
    <row r="36" spans="1:5" s="12" customFormat="1" ht="9" customHeight="1" x14ac:dyDescent="0.25">
      <c r="A36" s="576"/>
      <c r="B36" s="576"/>
      <c r="C36" s="576"/>
      <c r="D36" s="576"/>
      <c r="E36" s="186"/>
    </row>
    <row r="37" spans="1:5" s="12" customFormat="1" ht="56.25" customHeight="1" x14ac:dyDescent="0.25">
      <c r="A37" s="584" t="s">
        <v>241</v>
      </c>
      <c r="B37" s="584"/>
      <c r="C37" s="584"/>
      <c r="D37" s="584"/>
      <c r="E37" s="196"/>
    </row>
    <row r="38" spans="1:5" s="12" customFormat="1" ht="40.9" customHeight="1" x14ac:dyDescent="0.25">
      <c r="A38" s="568" t="s">
        <v>240</v>
      </c>
      <c r="B38" s="568"/>
      <c r="C38" s="568"/>
      <c r="D38" s="568"/>
      <c r="E38" s="195"/>
    </row>
    <row r="39" spans="1:5" s="12" customFormat="1" ht="247.5" customHeight="1" x14ac:dyDescent="0.25">
      <c r="A39" s="354" t="s">
        <v>1163</v>
      </c>
      <c r="B39" s="119" t="s">
        <v>239</v>
      </c>
      <c r="C39" s="396">
        <v>4299</v>
      </c>
      <c r="D39" s="396">
        <f>C39*$D$1</f>
        <v>5287.7699999999995</v>
      </c>
      <c r="E39" s="378" t="s">
        <v>745</v>
      </c>
    </row>
    <row r="40" spans="1:5" ht="247.5" customHeight="1" x14ac:dyDescent="0.2">
      <c r="A40" s="357" t="s">
        <v>1164</v>
      </c>
      <c r="B40" s="119" t="s">
        <v>780</v>
      </c>
      <c r="C40" s="396">
        <v>3900</v>
      </c>
      <c r="D40" s="396">
        <f>C40*$D$1</f>
        <v>4797</v>
      </c>
      <c r="E40" s="187" t="s">
        <v>745</v>
      </c>
    </row>
    <row r="41" spans="1:5" ht="247.5" customHeight="1" x14ac:dyDescent="0.2">
      <c r="A41" s="354" t="s">
        <v>1264</v>
      </c>
      <c r="B41" s="119" t="s">
        <v>1265</v>
      </c>
      <c r="C41" s="396">
        <v>3109</v>
      </c>
      <c r="D41" s="396">
        <f>C41*$D$1</f>
        <v>3824.07</v>
      </c>
      <c r="E41" s="187" t="s">
        <v>745</v>
      </c>
    </row>
    <row r="42" spans="1:5" ht="9" customHeight="1" x14ac:dyDescent="0.2">
      <c r="A42" s="354"/>
      <c r="B42" s="119"/>
      <c r="C42" s="396"/>
      <c r="D42" s="396"/>
      <c r="E42" s="115"/>
    </row>
    <row r="43" spans="1:5" s="12" customFormat="1" ht="228" customHeight="1" x14ac:dyDescent="0.25">
      <c r="A43" s="354" t="s">
        <v>1165</v>
      </c>
      <c r="B43" s="119" t="s">
        <v>238</v>
      </c>
      <c r="C43" s="396">
        <v>3999</v>
      </c>
      <c r="D43" s="396">
        <f>C43*$D$1</f>
        <v>4918.7699999999995</v>
      </c>
      <c r="E43" s="378" t="s">
        <v>745</v>
      </c>
    </row>
    <row r="44" spans="1:5" ht="228" customHeight="1" x14ac:dyDescent="0.2">
      <c r="A44" s="354" t="s">
        <v>1166</v>
      </c>
      <c r="B44" s="119" t="s">
        <v>237</v>
      </c>
      <c r="C44" s="396">
        <v>3977</v>
      </c>
      <c r="D44" s="396">
        <f>C44*$D$1</f>
        <v>4891.71</v>
      </c>
      <c r="E44" s="115" t="s">
        <v>745</v>
      </c>
    </row>
    <row r="45" spans="1:5" ht="228" customHeight="1" x14ac:dyDescent="0.2">
      <c r="A45" s="354" t="s">
        <v>1167</v>
      </c>
      <c r="B45" s="119" t="s">
        <v>236</v>
      </c>
      <c r="C45" s="396">
        <v>2534</v>
      </c>
      <c r="D45" s="396">
        <f>C45*$D$1</f>
        <v>3116.82</v>
      </c>
      <c r="E45" s="115" t="s">
        <v>745</v>
      </c>
    </row>
    <row r="46" spans="1:5" ht="9" customHeight="1" x14ac:dyDescent="0.2">
      <c r="A46" s="354"/>
      <c r="B46" s="119"/>
      <c r="C46" s="396"/>
      <c r="D46" s="396"/>
      <c r="E46" s="115"/>
    </row>
    <row r="47" spans="1:5" ht="214.5" customHeight="1" x14ac:dyDescent="0.2">
      <c r="A47" s="350" t="s">
        <v>1160</v>
      </c>
      <c r="B47" s="119" t="s">
        <v>235</v>
      </c>
      <c r="C47" s="396">
        <v>3780</v>
      </c>
      <c r="D47" s="396">
        <f>C47*$D$1</f>
        <v>4649.3999999999996</v>
      </c>
      <c r="E47" s="378" t="s">
        <v>745</v>
      </c>
    </row>
    <row r="48" spans="1:5" ht="9" customHeight="1" x14ac:dyDescent="0.2">
      <c r="A48" s="354"/>
      <c r="B48" s="119"/>
      <c r="C48" s="183"/>
      <c r="D48" s="183"/>
      <c r="E48" s="115"/>
    </row>
    <row r="49" spans="1:5" s="12" customFormat="1" ht="232.5" customHeight="1" x14ac:dyDescent="0.25">
      <c r="A49" s="354" t="s">
        <v>1168</v>
      </c>
      <c r="B49" s="119" t="s">
        <v>1250</v>
      </c>
      <c r="C49" s="396">
        <v>3555</v>
      </c>
      <c r="D49" s="396">
        <f>C49*$D$1</f>
        <v>4372.6499999999996</v>
      </c>
      <c r="E49" s="378" t="s">
        <v>745</v>
      </c>
    </row>
    <row r="50" spans="1:5" s="23" customFormat="1" ht="232.5" customHeight="1" x14ac:dyDescent="0.2">
      <c r="A50" s="354" t="s">
        <v>1169</v>
      </c>
      <c r="B50" s="119" t="s">
        <v>234</v>
      </c>
      <c r="C50" s="396">
        <v>3375</v>
      </c>
      <c r="D50" s="396">
        <f t="shared" ref="D50:D51" si="0">C50*$D$1</f>
        <v>4151.25</v>
      </c>
      <c r="E50" s="378" t="s">
        <v>745</v>
      </c>
    </row>
    <row r="51" spans="1:5" s="23" customFormat="1" ht="232.5" customHeight="1" x14ac:dyDescent="0.2">
      <c r="A51" s="354" t="s">
        <v>1170</v>
      </c>
      <c r="B51" s="119" t="s">
        <v>233</v>
      </c>
      <c r="C51" s="396">
        <v>1910</v>
      </c>
      <c r="D51" s="396">
        <f t="shared" si="0"/>
        <v>2349.3000000000002</v>
      </c>
      <c r="E51" s="378" t="s">
        <v>745</v>
      </c>
    </row>
    <row r="52" spans="1:5" ht="9" customHeight="1" x14ac:dyDescent="0.2">
      <c r="A52" s="576"/>
      <c r="B52" s="576"/>
      <c r="C52" s="576"/>
      <c r="D52" s="576"/>
      <c r="E52" s="186"/>
    </row>
    <row r="53" spans="1:5" ht="41.45" customHeight="1" x14ac:dyDescent="0.2">
      <c r="A53" s="568" t="s">
        <v>232</v>
      </c>
      <c r="B53" s="568"/>
      <c r="C53" s="568"/>
      <c r="D53" s="568"/>
      <c r="E53" s="195"/>
    </row>
    <row r="54" spans="1:5" ht="36" customHeight="1" x14ac:dyDescent="0.2">
      <c r="A54" s="566" t="s">
        <v>700</v>
      </c>
      <c r="B54" s="566"/>
      <c r="C54" s="566"/>
      <c r="D54" s="566"/>
      <c r="E54" s="194"/>
    </row>
    <row r="55" spans="1:5" ht="238.5" customHeight="1" x14ac:dyDescent="0.2">
      <c r="A55" s="366" t="s">
        <v>1209</v>
      </c>
      <c r="B55" s="176" t="s">
        <v>781</v>
      </c>
      <c r="C55" s="183">
        <v>729</v>
      </c>
      <c r="D55" s="183">
        <f t="shared" ref="D55" si="1">C55*$D$1</f>
        <v>896.67</v>
      </c>
      <c r="E55" s="187" t="s">
        <v>745</v>
      </c>
    </row>
    <row r="56" spans="1:5" ht="238.5" customHeight="1" x14ac:dyDescent="0.2">
      <c r="A56" s="358" t="s">
        <v>1171</v>
      </c>
      <c r="B56" s="176" t="s">
        <v>782</v>
      </c>
      <c r="C56" s="287">
        <v>529</v>
      </c>
      <c r="D56" s="287">
        <f t="shared" ref="D56" si="2">C56*$D$1</f>
        <v>650.66999999999996</v>
      </c>
      <c r="E56" s="187" t="s">
        <v>745</v>
      </c>
    </row>
    <row r="57" spans="1:5" ht="238.5" customHeight="1" x14ac:dyDescent="0.2">
      <c r="A57" s="358" t="s">
        <v>1172</v>
      </c>
      <c r="B57" s="176" t="s">
        <v>783</v>
      </c>
      <c r="C57" s="287">
        <v>519</v>
      </c>
      <c r="D57" s="287">
        <f t="shared" ref="D57" si="3">C57*$D$1</f>
        <v>638.37</v>
      </c>
      <c r="E57" s="187" t="s">
        <v>745</v>
      </c>
    </row>
    <row r="58" spans="1:5" s="24" customFormat="1" ht="246" customHeight="1" x14ac:dyDescent="0.2">
      <c r="A58" s="366" t="s">
        <v>1210</v>
      </c>
      <c r="B58" s="176" t="s">
        <v>784</v>
      </c>
      <c r="C58" s="183">
        <v>489</v>
      </c>
      <c r="D58" s="183">
        <f>C58*$D$1</f>
        <v>601.47</v>
      </c>
      <c r="E58" s="115" t="s">
        <v>745</v>
      </c>
    </row>
    <row r="59" spans="1:5" s="24" customFormat="1" ht="246" customHeight="1" x14ac:dyDescent="0.2">
      <c r="A59" s="354" t="s">
        <v>1173</v>
      </c>
      <c r="B59" s="176" t="s">
        <v>785</v>
      </c>
      <c r="C59" s="183">
        <v>319</v>
      </c>
      <c r="D59" s="183">
        <f>C59*$D$1</f>
        <v>392.37</v>
      </c>
      <c r="E59" s="115" t="s">
        <v>745</v>
      </c>
    </row>
    <row r="60" spans="1:5" s="24" customFormat="1" ht="246" customHeight="1" x14ac:dyDescent="0.2">
      <c r="A60" s="354" t="s">
        <v>1174</v>
      </c>
      <c r="B60" s="176" t="s">
        <v>786</v>
      </c>
      <c r="C60" s="183">
        <v>485</v>
      </c>
      <c r="D60" s="183">
        <f>C60*$D$1</f>
        <v>596.54999999999995</v>
      </c>
      <c r="E60" s="115" t="s">
        <v>745</v>
      </c>
    </row>
    <row r="61" spans="1:5" ht="246" customHeight="1" x14ac:dyDescent="0.2">
      <c r="A61" s="351" t="s">
        <v>1207</v>
      </c>
      <c r="B61" s="176" t="s">
        <v>787</v>
      </c>
      <c r="C61" s="183">
        <v>289</v>
      </c>
      <c r="D61" s="183">
        <f>C61*$D$1</f>
        <v>355.46999999999997</v>
      </c>
      <c r="E61" s="115" t="s">
        <v>745</v>
      </c>
    </row>
    <row r="62" spans="1:5" ht="9.6" customHeight="1" x14ac:dyDescent="0.2">
      <c r="A62" s="354"/>
      <c r="B62" s="176"/>
      <c r="C62" s="183"/>
      <c r="D62" s="183"/>
      <c r="E62" s="115"/>
    </row>
    <row r="63" spans="1:5" ht="234" customHeight="1" x14ac:dyDescent="0.2">
      <c r="A63" s="354" t="s">
        <v>1175</v>
      </c>
      <c r="B63" s="176" t="s">
        <v>788</v>
      </c>
      <c r="C63" s="183">
        <v>699</v>
      </c>
      <c r="D63" s="183">
        <f t="shared" ref="D63:D68" si="4">C63*$D$1</f>
        <v>859.77</v>
      </c>
      <c r="E63" s="115" t="s">
        <v>745</v>
      </c>
    </row>
    <row r="64" spans="1:5" s="24" customFormat="1" ht="234" customHeight="1" x14ac:dyDescent="0.2">
      <c r="A64" s="352" t="s">
        <v>1208</v>
      </c>
      <c r="B64" s="176" t="s">
        <v>789</v>
      </c>
      <c r="C64" s="183">
        <v>489</v>
      </c>
      <c r="D64" s="183">
        <f t="shared" si="4"/>
        <v>601.47</v>
      </c>
      <c r="E64" s="187" t="s">
        <v>745</v>
      </c>
    </row>
    <row r="65" spans="1:5" ht="234" customHeight="1" x14ac:dyDescent="0.2">
      <c r="A65" s="354" t="s">
        <v>1176</v>
      </c>
      <c r="B65" s="176" t="s">
        <v>790</v>
      </c>
      <c r="C65" s="183">
        <v>319</v>
      </c>
      <c r="D65" s="183">
        <f t="shared" si="4"/>
        <v>392.37</v>
      </c>
      <c r="E65" s="115" t="s">
        <v>745</v>
      </c>
    </row>
    <row r="66" spans="1:5" ht="256.5" customHeight="1" x14ac:dyDescent="0.2">
      <c r="A66" s="354" t="s">
        <v>1177</v>
      </c>
      <c r="B66" s="176" t="s">
        <v>791</v>
      </c>
      <c r="C66" s="183">
        <v>485</v>
      </c>
      <c r="D66" s="183">
        <f t="shared" si="4"/>
        <v>596.54999999999995</v>
      </c>
      <c r="E66" s="115" t="s">
        <v>745</v>
      </c>
    </row>
    <row r="67" spans="1:5" ht="256.5" customHeight="1" x14ac:dyDescent="0.2">
      <c r="A67" s="354" t="s">
        <v>1178</v>
      </c>
      <c r="B67" s="176" t="s">
        <v>792</v>
      </c>
      <c r="C67" s="183">
        <v>360</v>
      </c>
      <c r="D67" s="183">
        <f t="shared" si="4"/>
        <v>442.8</v>
      </c>
      <c r="E67" s="188" t="s">
        <v>745</v>
      </c>
    </row>
    <row r="68" spans="1:5" ht="256.5" customHeight="1" x14ac:dyDescent="0.2">
      <c r="A68" s="354" t="s">
        <v>1179</v>
      </c>
      <c r="B68" s="176" t="s">
        <v>793</v>
      </c>
      <c r="C68" s="396">
        <v>289</v>
      </c>
      <c r="D68" s="396">
        <f t="shared" si="4"/>
        <v>355.46999999999997</v>
      </c>
      <c r="E68" s="115" t="s">
        <v>745</v>
      </c>
    </row>
    <row r="69" spans="1:5" ht="9.6" customHeight="1" x14ac:dyDescent="0.5">
      <c r="A69" s="359"/>
      <c r="B69" s="752"/>
      <c r="C69" s="189"/>
      <c r="D69" s="189"/>
      <c r="E69" s="115"/>
    </row>
    <row r="70" spans="1:5" ht="201.75" customHeight="1" x14ac:dyDescent="0.2">
      <c r="A70" s="354" t="s">
        <v>1180</v>
      </c>
      <c r="B70" s="177" t="s">
        <v>794</v>
      </c>
      <c r="C70" s="396">
        <v>490</v>
      </c>
      <c r="D70" s="396">
        <f>C70*$D$1</f>
        <v>602.70000000000005</v>
      </c>
      <c r="E70" s="187" t="s">
        <v>745</v>
      </c>
    </row>
    <row r="71" spans="1:5" ht="189" customHeight="1" x14ac:dyDescent="0.2">
      <c r="A71" s="354" t="s">
        <v>1181</v>
      </c>
      <c r="B71" s="177" t="s">
        <v>795</v>
      </c>
      <c r="C71" s="396">
        <v>389</v>
      </c>
      <c r="D71" s="396">
        <f>C71*$D$1</f>
        <v>478.46999999999997</v>
      </c>
      <c r="E71" s="187" t="s">
        <v>745</v>
      </c>
    </row>
    <row r="72" spans="1:5" ht="9.6" customHeight="1" x14ac:dyDescent="0.45">
      <c r="A72" s="572"/>
      <c r="B72" s="573"/>
      <c r="C72" s="573"/>
      <c r="D72" s="574"/>
      <c r="E72" s="186"/>
    </row>
    <row r="73" spans="1:5" ht="36" customHeight="1" x14ac:dyDescent="0.2">
      <c r="A73" s="566" t="s">
        <v>712</v>
      </c>
      <c r="B73" s="566"/>
      <c r="C73" s="566"/>
      <c r="D73" s="566"/>
      <c r="E73" s="194"/>
    </row>
    <row r="74" spans="1:5" s="24" customFormat="1" ht="256.5" customHeight="1" x14ac:dyDescent="0.2">
      <c r="A74" s="354" t="s">
        <v>1182</v>
      </c>
      <c r="B74" s="176" t="s">
        <v>796</v>
      </c>
      <c r="C74" s="183">
        <v>799</v>
      </c>
      <c r="D74" s="183">
        <f>C74*$D$1</f>
        <v>982.77</v>
      </c>
      <c r="E74" s="187" t="s">
        <v>745</v>
      </c>
    </row>
    <row r="75" spans="1:5" ht="256.5" customHeight="1" x14ac:dyDescent="0.2">
      <c r="A75" s="351" t="s">
        <v>1211</v>
      </c>
      <c r="B75" s="176" t="s">
        <v>797</v>
      </c>
      <c r="C75" s="183">
        <v>559</v>
      </c>
      <c r="D75" s="183">
        <f t="shared" ref="D75" si="5">C75*$D$1</f>
        <v>687.56999999999994</v>
      </c>
      <c r="E75" s="187" t="s">
        <v>745</v>
      </c>
    </row>
    <row r="76" spans="1:5" ht="9" customHeight="1" x14ac:dyDescent="0.45">
      <c r="A76" s="572"/>
      <c r="B76" s="573"/>
      <c r="C76" s="573"/>
      <c r="D76" s="574"/>
      <c r="E76" s="186"/>
    </row>
    <row r="77" spans="1:5" ht="36" customHeight="1" x14ac:dyDescent="0.2">
      <c r="A77" s="566" t="s">
        <v>701</v>
      </c>
      <c r="B77" s="566"/>
      <c r="C77" s="566"/>
      <c r="D77" s="566"/>
      <c r="E77" s="194"/>
    </row>
    <row r="78" spans="1:5" s="24" customFormat="1" ht="238.5" customHeight="1" x14ac:dyDescent="0.2">
      <c r="A78" s="351" t="s">
        <v>1212</v>
      </c>
      <c r="B78" s="176" t="s">
        <v>798</v>
      </c>
      <c r="C78" s="183">
        <v>459</v>
      </c>
      <c r="D78" s="183">
        <f>C78*$D$1</f>
        <v>564.56999999999994</v>
      </c>
      <c r="E78" s="187" t="s">
        <v>745</v>
      </c>
    </row>
    <row r="79" spans="1:5" ht="238.5" customHeight="1" x14ac:dyDescent="0.2">
      <c r="A79" s="351" t="s">
        <v>1213</v>
      </c>
      <c r="B79" s="176" t="s">
        <v>799</v>
      </c>
      <c r="C79" s="183">
        <v>325</v>
      </c>
      <c r="D79" s="183">
        <f>C79*$D$1</f>
        <v>399.75</v>
      </c>
      <c r="E79" s="187" t="s">
        <v>745</v>
      </c>
    </row>
    <row r="80" spans="1:5" ht="238.5" customHeight="1" x14ac:dyDescent="0.2">
      <c r="A80" s="351" t="s">
        <v>1214</v>
      </c>
      <c r="B80" s="176" t="s">
        <v>800</v>
      </c>
      <c r="C80" s="183">
        <v>209</v>
      </c>
      <c r="D80" s="183">
        <f>C80*$D$1</f>
        <v>257.07</v>
      </c>
      <c r="E80" s="187" t="s">
        <v>745</v>
      </c>
    </row>
    <row r="81" spans="1:5" ht="238.5" customHeight="1" x14ac:dyDescent="0.2">
      <c r="A81" s="351" t="s">
        <v>1215</v>
      </c>
      <c r="B81" s="176" t="s">
        <v>801</v>
      </c>
      <c r="C81" s="183">
        <v>319</v>
      </c>
      <c r="D81" s="183">
        <f>C81*$D$1</f>
        <v>392.37</v>
      </c>
      <c r="E81" s="115" t="s">
        <v>745</v>
      </c>
    </row>
    <row r="82" spans="1:5" ht="238.5" customHeight="1" x14ac:dyDescent="0.2">
      <c r="A82" s="351" t="s">
        <v>1216</v>
      </c>
      <c r="B82" s="176" t="s">
        <v>802</v>
      </c>
      <c r="C82" s="183">
        <v>205</v>
      </c>
      <c r="D82" s="183">
        <f>C82*$D$1</f>
        <v>252.15</v>
      </c>
      <c r="E82" s="115" t="s">
        <v>745</v>
      </c>
    </row>
    <row r="83" spans="1:5" ht="9.6" customHeight="1" x14ac:dyDescent="0.5">
      <c r="A83" s="359"/>
      <c r="B83" s="180"/>
      <c r="C83" s="189"/>
      <c r="D83" s="189"/>
      <c r="E83" s="186"/>
    </row>
    <row r="84" spans="1:5" s="24" customFormat="1" ht="226.5" customHeight="1" x14ac:dyDescent="0.2">
      <c r="A84" s="354" t="s">
        <v>1183</v>
      </c>
      <c r="B84" s="176" t="s">
        <v>803</v>
      </c>
      <c r="C84" s="183">
        <v>425</v>
      </c>
      <c r="D84" s="183">
        <f>C84*$D$1</f>
        <v>522.75</v>
      </c>
      <c r="E84" s="115" t="s">
        <v>745</v>
      </c>
    </row>
    <row r="85" spans="1:5" ht="226.5" customHeight="1" x14ac:dyDescent="0.2">
      <c r="A85" s="351" t="s">
        <v>1217</v>
      </c>
      <c r="B85" s="176" t="s">
        <v>1071</v>
      </c>
      <c r="C85" s="183">
        <v>309</v>
      </c>
      <c r="D85" s="183">
        <f>C85*$D$1</f>
        <v>380.07</v>
      </c>
      <c r="E85" s="187" t="s">
        <v>745</v>
      </c>
    </row>
    <row r="86" spans="1:5" ht="226.5" customHeight="1" x14ac:dyDescent="0.2">
      <c r="A86" s="354" t="s">
        <v>1184</v>
      </c>
      <c r="B86" s="176" t="s">
        <v>804</v>
      </c>
      <c r="C86" s="183">
        <v>209</v>
      </c>
      <c r="D86" s="183">
        <f t="shared" ref="D86" si="6">C86*$D$1</f>
        <v>257.07</v>
      </c>
      <c r="E86" s="115" t="s">
        <v>745</v>
      </c>
    </row>
    <row r="87" spans="1:5" ht="226.5" customHeight="1" x14ac:dyDescent="0.2">
      <c r="A87" s="354" t="s">
        <v>1185</v>
      </c>
      <c r="B87" s="176" t="s">
        <v>805</v>
      </c>
      <c r="C87" s="183">
        <v>305</v>
      </c>
      <c r="D87" s="183">
        <f>C87*$D$1</f>
        <v>375.15</v>
      </c>
      <c r="E87" s="187" t="s">
        <v>745</v>
      </c>
    </row>
    <row r="88" spans="1:5" ht="226.5" customHeight="1" x14ac:dyDescent="0.2">
      <c r="A88" s="354" t="s">
        <v>1186</v>
      </c>
      <c r="B88" s="176" t="s">
        <v>806</v>
      </c>
      <c r="C88" s="183">
        <v>205</v>
      </c>
      <c r="D88" s="183">
        <f>C88*$D$1</f>
        <v>252.15</v>
      </c>
      <c r="E88" s="115" t="s">
        <v>745</v>
      </c>
    </row>
    <row r="89" spans="1:5" ht="9.6" customHeight="1" x14ac:dyDescent="0.25">
      <c r="A89" s="565"/>
      <c r="B89" s="565"/>
      <c r="C89" s="565"/>
      <c r="D89" s="565"/>
      <c r="E89" s="186"/>
    </row>
    <row r="90" spans="1:5" ht="189" customHeight="1" x14ac:dyDescent="0.2">
      <c r="A90" s="354" t="s">
        <v>1187</v>
      </c>
      <c r="B90" s="177" t="s">
        <v>807</v>
      </c>
      <c r="C90" s="396">
        <v>307</v>
      </c>
      <c r="D90" s="396">
        <f>C90*$D$1</f>
        <v>377.61</v>
      </c>
      <c r="E90" s="187" t="s">
        <v>745</v>
      </c>
    </row>
    <row r="91" spans="1:5" s="23" customFormat="1" ht="189" customHeight="1" x14ac:dyDescent="0.2">
      <c r="A91" s="354" t="s">
        <v>1188</v>
      </c>
      <c r="B91" s="177" t="s">
        <v>808</v>
      </c>
      <c r="C91" s="396">
        <v>199</v>
      </c>
      <c r="D91" s="396">
        <f>C91*$D$1</f>
        <v>244.77</v>
      </c>
      <c r="E91" s="115" t="s">
        <v>745</v>
      </c>
    </row>
    <row r="92" spans="1:5" ht="9.75" customHeight="1" x14ac:dyDescent="0.45">
      <c r="A92" s="572"/>
      <c r="B92" s="573"/>
      <c r="C92" s="573"/>
      <c r="D92" s="574"/>
      <c r="E92" s="186"/>
    </row>
    <row r="93" spans="1:5" ht="36" customHeight="1" x14ac:dyDescent="0.2">
      <c r="A93" s="566" t="s">
        <v>704</v>
      </c>
      <c r="B93" s="566"/>
      <c r="C93" s="566"/>
      <c r="D93" s="566"/>
      <c r="E93" s="194"/>
    </row>
    <row r="94" spans="1:5" ht="248.25" customHeight="1" x14ac:dyDescent="0.2">
      <c r="A94" s="351" t="s">
        <v>1218</v>
      </c>
      <c r="B94" s="176" t="s">
        <v>809</v>
      </c>
      <c r="C94" s="183">
        <v>689</v>
      </c>
      <c r="D94" s="183">
        <f>C94*$D$1</f>
        <v>847.47</v>
      </c>
      <c r="E94" s="187" t="s">
        <v>745</v>
      </c>
    </row>
    <row r="95" spans="1:5" s="24" customFormat="1" ht="248.25" customHeight="1" x14ac:dyDescent="0.2">
      <c r="A95" s="354" t="s">
        <v>1189</v>
      </c>
      <c r="B95" s="176" t="s">
        <v>810</v>
      </c>
      <c r="C95" s="183">
        <v>415</v>
      </c>
      <c r="D95" s="183">
        <f>C95*$D$1</f>
        <v>510.45</v>
      </c>
      <c r="E95" s="115" t="s">
        <v>745</v>
      </c>
    </row>
    <row r="96" spans="1:5" s="24" customFormat="1" ht="248.25" customHeight="1" x14ac:dyDescent="0.2">
      <c r="A96" s="354" t="s">
        <v>1190</v>
      </c>
      <c r="B96" s="176" t="s">
        <v>811</v>
      </c>
      <c r="C96" s="183">
        <v>289</v>
      </c>
      <c r="D96" s="183">
        <f>C96*$D$1</f>
        <v>355.46999999999997</v>
      </c>
      <c r="E96" s="115" t="s">
        <v>745</v>
      </c>
    </row>
    <row r="97" spans="1:5" s="24" customFormat="1" ht="248.25" customHeight="1" x14ac:dyDescent="0.2">
      <c r="A97" s="354" t="s">
        <v>1191</v>
      </c>
      <c r="B97" s="176" t="s">
        <v>812</v>
      </c>
      <c r="C97" s="183">
        <v>409</v>
      </c>
      <c r="D97" s="183">
        <f>C97*$D$1</f>
        <v>503.07</v>
      </c>
      <c r="E97" s="115" t="s">
        <v>745</v>
      </c>
    </row>
    <row r="98" spans="1:5" ht="248.25" customHeight="1" x14ac:dyDescent="0.2">
      <c r="A98" s="351" t="s">
        <v>1219</v>
      </c>
      <c r="B98" s="176" t="s">
        <v>813</v>
      </c>
      <c r="C98" s="183">
        <v>255</v>
      </c>
      <c r="D98" s="183">
        <f>C98*1.23</f>
        <v>313.64999999999998</v>
      </c>
      <c r="E98" s="115" t="s">
        <v>745</v>
      </c>
    </row>
    <row r="99" spans="1:5" ht="9.6" customHeight="1" x14ac:dyDescent="0.25">
      <c r="A99" s="565"/>
      <c r="B99" s="565"/>
      <c r="C99" s="565"/>
      <c r="D99" s="565"/>
      <c r="E99" s="186"/>
    </row>
    <row r="100" spans="1:5" ht="255" customHeight="1" x14ac:dyDescent="0.2">
      <c r="A100" s="360" t="s">
        <v>1192</v>
      </c>
      <c r="B100" s="176" t="s">
        <v>814</v>
      </c>
      <c r="C100" s="183">
        <v>689</v>
      </c>
      <c r="D100" s="183">
        <f t="shared" ref="D100:D105" si="7">C100*$D$1</f>
        <v>847.47</v>
      </c>
      <c r="E100" s="115" t="s">
        <v>745</v>
      </c>
    </row>
    <row r="101" spans="1:5" s="24" customFormat="1" ht="255" customHeight="1" x14ac:dyDescent="0.2">
      <c r="A101" s="351" t="s">
        <v>1220</v>
      </c>
      <c r="B101" s="176" t="s">
        <v>815</v>
      </c>
      <c r="C101" s="183">
        <v>415</v>
      </c>
      <c r="D101" s="183">
        <f t="shared" si="7"/>
        <v>510.45</v>
      </c>
      <c r="E101" s="115" t="s">
        <v>745</v>
      </c>
    </row>
    <row r="102" spans="1:5" ht="255" customHeight="1" x14ac:dyDescent="0.2">
      <c r="A102" s="354" t="s">
        <v>1193</v>
      </c>
      <c r="B102" s="176" t="s">
        <v>816</v>
      </c>
      <c r="C102" s="183">
        <v>285</v>
      </c>
      <c r="D102" s="183">
        <f t="shared" si="7"/>
        <v>350.55</v>
      </c>
      <c r="E102" s="115" t="s">
        <v>745</v>
      </c>
    </row>
    <row r="103" spans="1:5" ht="255" customHeight="1" x14ac:dyDescent="0.2">
      <c r="A103" s="354" t="s">
        <v>1194</v>
      </c>
      <c r="B103" s="176" t="s">
        <v>817</v>
      </c>
      <c r="C103" s="183">
        <v>409</v>
      </c>
      <c r="D103" s="183">
        <f t="shared" si="7"/>
        <v>503.07</v>
      </c>
      <c r="E103" s="115" t="s">
        <v>745</v>
      </c>
    </row>
    <row r="104" spans="1:5" ht="255" customHeight="1" x14ac:dyDescent="0.2">
      <c r="A104" s="354" t="s">
        <v>1195</v>
      </c>
      <c r="B104" s="176" t="s">
        <v>818</v>
      </c>
      <c r="C104" s="183">
        <v>315</v>
      </c>
      <c r="D104" s="183">
        <f t="shared" si="7"/>
        <v>387.45</v>
      </c>
      <c r="E104" s="188" t="s">
        <v>745</v>
      </c>
    </row>
    <row r="105" spans="1:5" ht="255" customHeight="1" x14ac:dyDescent="0.2">
      <c r="A105" s="354" t="s">
        <v>1196</v>
      </c>
      <c r="B105" s="176" t="s">
        <v>819</v>
      </c>
      <c r="C105" s="396">
        <v>249</v>
      </c>
      <c r="D105" s="396">
        <f t="shared" si="7"/>
        <v>306.27</v>
      </c>
      <c r="E105" s="115" t="s">
        <v>745</v>
      </c>
    </row>
    <row r="106" spans="1:5" ht="9.6" customHeight="1" x14ac:dyDescent="0.2">
      <c r="A106" s="354"/>
      <c r="B106" s="176"/>
      <c r="C106" s="396"/>
      <c r="D106" s="396"/>
      <c r="E106" s="115"/>
    </row>
    <row r="107" spans="1:5" ht="202.5" customHeight="1" x14ac:dyDescent="0.2">
      <c r="A107" s="354" t="s">
        <v>1197</v>
      </c>
      <c r="B107" s="177" t="s">
        <v>820</v>
      </c>
      <c r="C107" s="396">
        <v>299</v>
      </c>
      <c r="D107" s="396">
        <f>C107*$D$1</f>
        <v>367.77</v>
      </c>
      <c r="E107" s="187" t="s">
        <v>745</v>
      </c>
    </row>
    <row r="108" spans="1:5" ht="9.75" customHeight="1" x14ac:dyDescent="0.2">
      <c r="A108" s="581"/>
      <c r="B108" s="582"/>
      <c r="C108" s="582"/>
      <c r="D108" s="583"/>
      <c r="E108" s="115"/>
    </row>
    <row r="109" spans="1:5" ht="36" customHeight="1" x14ac:dyDescent="0.2">
      <c r="A109" s="566" t="s">
        <v>705</v>
      </c>
      <c r="B109" s="566"/>
      <c r="C109" s="566"/>
      <c r="D109" s="566"/>
      <c r="E109" s="194"/>
    </row>
    <row r="110" spans="1:5" ht="255" customHeight="1" x14ac:dyDescent="0.2">
      <c r="A110" s="352" t="s">
        <v>1221</v>
      </c>
      <c r="B110" s="178" t="s">
        <v>821</v>
      </c>
      <c r="C110" s="183">
        <v>425</v>
      </c>
      <c r="D110" s="183">
        <f>C110*$D$1</f>
        <v>522.75</v>
      </c>
      <c r="E110" s="187" t="s">
        <v>745</v>
      </c>
    </row>
    <row r="111" spans="1:5" s="24" customFormat="1" ht="255" customHeight="1" x14ac:dyDescent="0.2">
      <c r="A111" s="361" t="s">
        <v>1198</v>
      </c>
      <c r="B111" s="178" t="s">
        <v>850</v>
      </c>
      <c r="C111" s="183">
        <v>289</v>
      </c>
      <c r="D111" s="183">
        <f>C111*$D$1</f>
        <v>355.46999999999997</v>
      </c>
      <c r="E111" s="115" t="s">
        <v>745</v>
      </c>
    </row>
    <row r="112" spans="1:5" s="24" customFormat="1" ht="255" customHeight="1" x14ac:dyDescent="0.2">
      <c r="A112" s="354" t="s">
        <v>1199</v>
      </c>
      <c r="B112" s="179" t="s">
        <v>822</v>
      </c>
      <c r="C112" s="183">
        <v>179</v>
      </c>
      <c r="D112" s="183">
        <f>C112*$D$1</f>
        <v>220.17</v>
      </c>
      <c r="E112" s="115" t="s">
        <v>745</v>
      </c>
    </row>
    <row r="113" spans="1:5" s="24" customFormat="1" ht="255" customHeight="1" x14ac:dyDescent="0.2">
      <c r="A113" s="354" t="s">
        <v>1200</v>
      </c>
      <c r="B113" s="178" t="s">
        <v>823</v>
      </c>
      <c r="C113" s="183">
        <v>285</v>
      </c>
      <c r="D113" s="183">
        <f>C113*$D$1</f>
        <v>350.55</v>
      </c>
      <c r="E113" s="115" t="s">
        <v>745</v>
      </c>
    </row>
    <row r="114" spans="1:5" ht="255" customHeight="1" x14ac:dyDescent="0.2">
      <c r="A114" s="351" t="s">
        <v>1222</v>
      </c>
      <c r="B114" s="178" t="s">
        <v>824</v>
      </c>
      <c r="C114" s="183">
        <v>175</v>
      </c>
      <c r="D114" s="183">
        <f>C114*1.23</f>
        <v>215.25</v>
      </c>
      <c r="E114" s="188" t="s">
        <v>745</v>
      </c>
    </row>
    <row r="115" spans="1:5" ht="9.6" customHeight="1" x14ac:dyDescent="0.25">
      <c r="A115" s="565"/>
      <c r="B115" s="565"/>
      <c r="C115" s="565"/>
      <c r="D115" s="565"/>
      <c r="E115" s="186"/>
    </row>
    <row r="116" spans="1:5" ht="249.75" customHeight="1" x14ac:dyDescent="0.2">
      <c r="A116" s="354" t="s">
        <v>1201</v>
      </c>
      <c r="B116" s="178" t="s">
        <v>825</v>
      </c>
      <c r="C116" s="183">
        <v>409</v>
      </c>
      <c r="D116" s="183">
        <f>C116*$D$1</f>
        <v>503.07</v>
      </c>
      <c r="E116" s="115" t="s">
        <v>745</v>
      </c>
    </row>
    <row r="117" spans="1:5" s="24" customFormat="1" ht="249.75" customHeight="1" x14ac:dyDescent="0.2">
      <c r="A117" s="351" t="s">
        <v>1223</v>
      </c>
      <c r="B117" s="178" t="s">
        <v>826</v>
      </c>
      <c r="C117" s="183">
        <v>285</v>
      </c>
      <c r="D117" s="183">
        <f t="shared" ref="D117" si="8">C117*$D$1</f>
        <v>350.55</v>
      </c>
      <c r="E117" s="187" t="s">
        <v>745</v>
      </c>
    </row>
    <row r="118" spans="1:5" ht="249.75" customHeight="1" x14ac:dyDescent="0.2">
      <c r="A118" s="354" t="s">
        <v>1202</v>
      </c>
      <c r="B118" s="179" t="s">
        <v>827</v>
      </c>
      <c r="C118" s="183">
        <v>175</v>
      </c>
      <c r="D118" s="183">
        <f t="shared" ref="D118" si="9">C118*$D$1</f>
        <v>215.25</v>
      </c>
      <c r="E118" s="115" t="s">
        <v>745</v>
      </c>
    </row>
    <row r="119" spans="1:5" ht="249.75" customHeight="1" x14ac:dyDescent="0.2">
      <c r="A119" s="354" t="s">
        <v>1203</v>
      </c>
      <c r="B119" s="178" t="s">
        <v>828</v>
      </c>
      <c r="C119" s="183">
        <v>279</v>
      </c>
      <c r="D119" s="183">
        <f>C119*$D$1</f>
        <v>343.17</v>
      </c>
      <c r="E119" s="115" t="s">
        <v>745</v>
      </c>
    </row>
    <row r="120" spans="1:5" ht="249.75" customHeight="1" x14ac:dyDescent="0.2">
      <c r="A120" s="351" t="s">
        <v>1224</v>
      </c>
      <c r="B120" s="178" t="s">
        <v>829</v>
      </c>
      <c r="C120" s="396">
        <v>169</v>
      </c>
      <c r="D120" s="396">
        <f>C120*$D$1</f>
        <v>207.87</v>
      </c>
      <c r="E120" s="187" t="s">
        <v>745</v>
      </c>
    </row>
    <row r="121" spans="1:5" ht="9" customHeight="1" x14ac:dyDescent="0.25">
      <c r="A121" s="753"/>
      <c r="B121" s="753"/>
      <c r="C121" s="753"/>
      <c r="D121" s="753"/>
      <c r="E121" s="115"/>
    </row>
    <row r="122" spans="1:5" ht="187.5" customHeight="1" x14ac:dyDescent="0.2">
      <c r="A122" s="354" t="s">
        <v>1204</v>
      </c>
      <c r="B122" s="177" t="s">
        <v>830</v>
      </c>
      <c r="C122" s="396">
        <v>233</v>
      </c>
      <c r="D122" s="396">
        <f>C122*$D$1</f>
        <v>286.58999999999997</v>
      </c>
      <c r="E122" s="187" t="s">
        <v>745</v>
      </c>
    </row>
    <row r="123" spans="1:5" ht="9" customHeight="1" x14ac:dyDescent="0.5">
      <c r="A123" s="754"/>
      <c r="B123" s="752"/>
      <c r="C123" s="755"/>
      <c r="D123" s="755"/>
      <c r="E123" s="115"/>
    </row>
    <row r="124" spans="1:5" s="23" customFormat="1" ht="183" customHeight="1" x14ac:dyDescent="0.2">
      <c r="A124" s="354" t="s">
        <v>1205</v>
      </c>
      <c r="B124" s="177" t="s">
        <v>831</v>
      </c>
      <c r="C124" s="396">
        <v>170</v>
      </c>
      <c r="D124" s="396">
        <f>C124*$D$1</f>
        <v>209.1</v>
      </c>
      <c r="E124" s="378" t="s">
        <v>745</v>
      </c>
    </row>
    <row r="125" spans="1:5" ht="9.75" customHeight="1" x14ac:dyDescent="0.45">
      <c r="A125" s="572"/>
      <c r="B125" s="573"/>
      <c r="C125" s="573"/>
      <c r="D125" s="574"/>
      <c r="E125" s="115"/>
    </row>
    <row r="126" spans="1:5" ht="36" customHeight="1" x14ac:dyDescent="0.2">
      <c r="A126" s="566" t="s">
        <v>708</v>
      </c>
      <c r="B126" s="566"/>
      <c r="C126" s="566"/>
      <c r="D126" s="566"/>
      <c r="E126" s="194"/>
    </row>
    <row r="127" spans="1:5" ht="203.25" customHeight="1" x14ac:dyDescent="0.2">
      <c r="A127" s="354" t="s">
        <v>1206</v>
      </c>
      <c r="B127" s="176" t="s">
        <v>667</v>
      </c>
      <c r="C127" s="183">
        <v>309</v>
      </c>
      <c r="D127" s="183">
        <f t="shared" ref="D127" si="10">C127*$D$1</f>
        <v>380.07</v>
      </c>
      <c r="E127" s="187" t="s">
        <v>745</v>
      </c>
    </row>
    <row r="128" spans="1:5" ht="9.75" customHeight="1" x14ac:dyDescent="0.25">
      <c r="A128" s="565"/>
      <c r="B128" s="565"/>
      <c r="C128" s="565"/>
      <c r="D128" s="565"/>
      <c r="E128" s="115"/>
    </row>
    <row r="129" spans="1:5" ht="36" customHeight="1" x14ac:dyDescent="0.2">
      <c r="A129" s="566" t="s">
        <v>713</v>
      </c>
      <c r="B129" s="566"/>
      <c r="C129" s="566"/>
      <c r="D129" s="566"/>
      <c r="E129" s="194"/>
    </row>
    <row r="130" spans="1:5" ht="168.75" customHeight="1" x14ac:dyDescent="0.2">
      <c r="A130" s="362" t="s">
        <v>231</v>
      </c>
      <c r="B130" s="177" t="s">
        <v>851</v>
      </c>
      <c r="C130" s="396">
        <v>59</v>
      </c>
      <c r="D130" s="396">
        <f t="shared" ref="D130" si="11">C130*$D$1</f>
        <v>72.569999999999993</v>
      </c>
      <c r="E130" s="187" t="s">
        <v>745</v>
      </c>
    </row>
    <row r="131" spans="1:5" ht="9" customHeight="1" x14ac:dyDescent="0.25">
      <c r="A131" s="565"/>
      <c r="B131" s="565"/>
      <c r="C131" s="565"/>
      <c r="D131" s="565"/>
      <c r="E131" s="186"/>
    </row>
    <row r="132" spans="1:5" ht="40.15" customHeight="1" x14ac:dyDescent="0.2">
      <c r="A132" s="568" t="s">
        <v>230</v>
      </c>
      <c r="B132" s="568"/>
      <c r="C132" s="568"/>
      <c r="D132" s="568"/>
      <c r="E132" s="195"/>
    </row>
    <row r="133" spans="1:5" ht="173.25" customHeight="1" x14ac:dyDescent="0.2">
      <c r="A133" s="355" t="s">
        <v>637</v>
      </c>
      <c r="B133" s="119" t="s">
        <v>832</v>
      </c>
      <c r="C133" s="183">
        <v>90</v>
      </c>
      <c r="D133" s="183">
        <f>C133*$D$1</f>
        <v>110.7</v>
      </c>
      <c r="E133" s="187" t="s">
        <v>745</v>
      </c>
    </row>
    <row r="134" spans="1:5" ht="173.25" customHeight="1" x14ac:dyDescent="0.2">
      <c r="A134" s="355" t="s">
        <v>1248</v>
      </c>
      <c r="B134" s="119" t="s">
        <v>1249</v>
      </c>
      <c r="C134" s="345">
        <v>62</v>
      </c>
      <c r="D134" s="345">
        <f>C134*$D$1</f>
        <v>76.260000000000005</v>
      </c>
      <c r="E134" s="187" t="s">
        <v>745</v>
      </c>
    </row>
    <row r="135" spans="1:5" ht="173.25" customHeight="1" x14ac:dyDescent="0.2">
      <c r="A135" s="363" t="s">
        <v>635</v>
      </c>
      <c r="B135" s="119" t="s">
        <v>833</v>
      </c>
      <c r="C135" s="183">
        <v>44</v>
      </c>
      <c r="D135" s="183">
        <f>C135*1.23</f>
        <v>54.12</v>
      </c>
      <c r="E135" s="187" t="s">
        <v>745</v>
      </c>
    </row>
    <row r="136" spans="1:5" ht="173.25" customHeight="1" x14ac:dyDescent="0.2">
      <c r="A136" s="355" t="s">
        <v>229</v>
      </c>
      <c r="B136" s="119" t="s">
        <v>834</v>
      </c>
      <c r="C136" s="183">
        <v>60</v>
      </c>
      <c r="D136" s="183">
        <f>C136*$D$1</f>
        <v>73.8</v>
      </c>
      <c r="E136" s="186" t="s">
        <v>745</v>
      </c>
    </row>
    <row r="137" spans="1:5" ht="173.25" customHeight="1" x14ac:dyDescent="0.2">
      <c r="A137" s="363" t="s">
        <v>636</v>
      </c>
      <c r="B137" s="119" t="s">
        <v>835</v>
      </c>
      <c r="C137" s="183">
        <v>39</v>
      </c>
      <c r="D137" s="183">
        <f>C137*1.23</f>
        <v>47.97</v>
      </c>
      <c r="E137" s="188" t="s">
        <v>745</v>
      </c>
    </row>
    <row r="138" spans="1:5" ht="173.25" customHeight="1" x14ac:dyDescent="0.2">
      <c r="A138" s="355" t="s">
        <v>228</v>
      </c>
      <c r="B138" s="119" t="s">
        <v>836</v>
      </c>
      <c r="C138" s="396">
        <v>48</v>
      </c>
      <c r="D138" s="396">
        <f>C138*$D$1</f>
        <v>59.04</v>
      </c>
      <c r="E138" s="115" t="s">
        <v>745</v>
      </c>
    </row>
    <row r="139" spans="1:5" s="21" customFormat="1" ht="119.25" customHeight="1" x14ac:dyDescent="0.25">
      <c r="A139" s="362" t="s">
        <v>227</v>
      </c>
      <c r="B139" s="172" t="s">
        <v>837</v>
      </c>
      <c r="C139" s="92">
        <v>35</v>
      </c>
      <c r="D139" s="396">
        <f t="shared" ref="D139:D150" si="12">C139*$D$1</f>
        <v>43.05</v>
      </c>
      <c r="E139" s="115" t="s">
        <v>745</v>
      </c>
    </row>
    <row r="140" spans="1:5" s="21" customFormat="1" ht="119.25" customHeight="1" x14ac:dyDescent="0.25">
      <c r="A140" s="362" t="s">
        <v>226</v>
      </c>
      <c r="B140" s="172" t="s">
        <v>838</v>
      </c>
      <c r="C140" s="92">
        <v>39</v>
      </c>
      <c r="D140" s="396">
        <f t="shared" si="12"/>
        <v>47.97</v>
      </c>
      <c r="E140" s="115" t="s">
        <v>745</v>
      </c>
    </row>
    <row r="141" spans="1:5" s="21" customFormat="1" ht="117.75" customHeight="1" x14ac:dyDescent="0.25">
      <c r="A141" s="362" t="s">
        <v>225</v>
      </c>
      <c r="B141" s="172" t="s">
        <v>839</v>
      </c>
      <c r="C141" s="92">
        <v>65</v>
      </c>
      <c r="D141" s="396">
        <f t="shared" si="12"/>
        <v>79.95</v>
      </c>
      <c r="E141" s="115" t="s">
        <v>745</v>
      </c>
    </row>
    <row r="142" spans="1:5" s="21" customFormat="1" ht="119.25" customHeight="1" x14ac:dyDescent="0.25">
      <c r="A142" s="362" t="s">
        <v>224</v>
      </c>
      <c r="B142" s="172" t="s">
        <v>840</v>
      </c>
      <c r="C142" s="92">
        <v>95</v>
      </c>
      <c r="D142" s="396">
        <f t="shared" si="12"/>
        <v>116.85</v>
      </c>
      <c r="E142" s="115" t="s">
        <v>745</v>
      </c>
    </row>
    <row r="143" spans="1:5" s="21" customFormat="1" ht="119.25" customHeight="1" x14ac:dyDescent="0.25">
      <c r="A143" s="362" t="s">
        <v>223</v>
      </c>
      <c r="B143" s="172" t="s">
        <v>841</v>
      </c>
      <c r="C143" s="92">
        <v>95</v>
      </c>
      <c r="D143" s="396">
        <f t="shared" si="12"/>
        <v>116.85</v>
      </c>
      <c r="E143" s="115" t="s">
        <v>745</v>
      </c>
    </row>
    <row r="144" spans="1:5" s="21" customFormat="1" ht="100.5" customHeight="1" x14ac:dyDescent="0.25">
      <c r="A144" s="362" t="s">
        <v>222</v>
      </c>
      <c r="B144" s="172" t="s">
        <v>842</v>
      </c>
      <c r="C144" s="92">
        <v>60</v>
      </c>
      <c r="D144" s="396">
        <f t="shared" si="12"/>
        <v>73.8</v>
      </c>
      <c r="E144" s="115" t="s">
        <v>745</v>
      </c>
    </row>
    <row r="145" spans="1:5" s="21" customFormat="1" ht="100.5" customHeight="1" x14ac:dyDescent="0.25">
      <c r="A145" s="362" t="s">
        <v>221</v>
      </c>
      <c r="B145" s="172" t="s">
        <v>843</v>
      </c>
      <c r="C145" s="92">
        <v>60</v>
      </c>
      <c r="D145" s="396">
        <f t="shared" si="12"/>
        <v>73.8</v>
      </c>
      <c r="E145" s="115" t="s">
        <v>745</v>
      </c>
    </row>
    <row r="146" spans="1:5" s="21" customFormat="1" ht="96.75" customHeight="1" x14ac:dyDescent="0.25">
      <c r="A146" s="362" t="s">
        <v>220</v>
      </c>
      <c r="B146" s="172" t="s">
        <v>844</v>
      </c>
      <c r="C146" s="92">
        <v>40</v>
      </c>
      <c r="D146" s="396">
        <f t="shared" si="12"/>
        <v>49.2</v>
      </c>
      <c r="E146" s="115" t="s">
        <v>745</v>
      </c>
    </row>
    <row r="147" spans="1:5" s="21" customFormat="1" ht="96.75" customHeight="1" x14ac:dyDescent="0.25">
      <c r="A147" s="362" t="s">
        <v>219</v>
      </c>
      <c r="B147" s="172" t="s">
        <v>845</v>
      </c>
      <c r="C147" s="92">
        <v>50</v>
      </c>
      <c r="D147" s="396">
        <f t="shared" si="12"/>
        <v>61.5</v>
      </c>
      <c r="E147" s="115" t="s">
        <v>745</v>
      </c>
    </row>
    <row r="148" spans="1:5" s="21" customFormat="1" ht="96.75" customHeight="1" x14ac:dyDescent="0.25">
      <c r="A148" s="362" t="s">
        <v>218</v>
      </c>
      <c r="B148" s="172" t="s">
        <v>846</v>
      </c>
      <c r="C148" s="92">
        <v>45</v>
      </c>
      <c r="D148" s="396">
        <f t="shared" si="12"/>
        <v>55.35</v>
      </c>
      <c r="E148" s="115" t="s">
        <v>745</v>
      </c>
    </row>
    <row r="149" spans="1:5" s="21" customFormat="1" ht="96.75" customHeight="1" x14ac:dyDescent="0.25">
      <c r="A149" s="362" t="s">
        <v>217</v>
      </c>
      <c r="B149" s="172" t="s">
        <v>847</v>
      </c>
      <c r="C149" s="92">
        <v>45</v>
      </c>
      <c r="D149" s="396">
        <f t="shared" si="12"/>
        <v>55.35</v>
      </c>
      <c r="E149" s="115" t="s">
        <v>745</v>
      </c>
    </row>
    <row r="150" spans="1:5" s="21" customFormat="1" ht="96.75" customHeight="1" x14ac:dyDescent="0.25">
      <c r="A150" s="362" t="s">
        <v>216</v>
      </c>
      <c r="B150" s="172" t="s">
        <v>848</v>
      </c>
      <c r="C150" s="92">
        <v>42</v>
      </c>
      <c r="D150" s="396">
        <f t="shared" si="12"/>
        <v>51.66</v>
      </c>
      <c r="E150" s="115" t="s">
        <v>745</v>
      </c>
    </row>
    <row r="151" spans="1:5" s="21" customFormat="1" ht="9.75" customHeight="1" x14ac:dyDescent="0.25">
      <c r="A151" s="569"/>
      <c r="B151" s="570"/>
      <c r="C151" s="570"/>
      <c r="D151" s="570"/>
      <c r="E151" s="571"/>
    </row>
    <row r="152" spans="1:5" s="13" customFormat="1" ht="39.6" customHeight="1" x14ac:dyDescent="0.25">
      <c r="A152" s="567" t="s">
        <v>215</v>
      </c>
      <c r="B152" s="567"/>
      <c r="C152" s="567"/>
      <c r="D152" s="567"/>
      <c r="E152" s="195"/>
    </row>
    <row r="153" spans="1:5" s="13" customFormat="1" ht="142.5" customHeight="1" x14ac:dyDescent="0.25">
      <c r="A153" s="355" t="s">
        <v>214</v>
      </c>
      <c r="B153" s="119" t="s">
        <v>213</v>
      </c>
      <c r="C153" s="92">
        <v>23</v>
      </c>
      <c r="D153" s="183">
        <f>C153*$D$1</f>
        <v>28.29</v>
      </c>
      <c r="E153" s="186" t="s">
        <v>745</v>
      </c>
    </row>
    <row r="154" spans="1:5" s="13" customFormat="1" ht="142.5" customHeight="1" x14ac:dyDescent="0.25">
      <c r="A154" s="355" t="s">
        <v>212</v>
      </c>
      <c r="B154" s="119" t="s">
        <v>211</v>
      </c>
      <c r="C154" s="92">
        <v>23</v>
      </c>
      <c r="D154" s="183">
        <f>C154*$D$1</f>
        <v>28.29</v>
      </c>
      <c r="E154" s="186" t="s">
        <v>745</v>
      </c>
    </row>
    <row r="155" spans="1:5" s="13" customFormat="1" ht="142.5" customHeight="1" x14ac:dyDescent="0.25">
      <c r="A155" s="355" t="s">
        <v>210</v>
      </c>
      <c r="B155" s="119" t="s">
        <v>849</v>
      </c>
      <c r="C155" s="531" t="s">
        <v>613</v>
      </c>
      <c r="D155" s="531"/>
      <c r="E155" s="186"/>
    </row>
    <row r="156" spans="1:5" s="13" customFormat="1" ht="110.25" customHeight="1" x14ac:dyDescent="0.25">
      <c r="A156" s="355" t="s">
        <v>209</v>
      </c>
      <c r="B156" s="119" t="s">
        <v>208</v>
      </c>
      <c r="C156" s="92">
        <v>48</v>
      </c>
      <c r="D156" s="183">
        <f t="shared" ref="D156:D162" si="13">C156*$D$1</f>
        <v>59.04</v>
      </c>
      <c r="E156" s="186" t="s">
        <v>745</v>
      </c>
    </row>
    <row r="157" spans="1:5" s="13" customFormat="1" ht="110.25" customHeight="1" x14ac:dyDescent="0.25">
      <c r="A157" s="355" t="s">
        <v>207</v>
      </c>
      <c r="B157" s="119" t="s">
        <v>206</v>
      </c>
      <c r="C157" s="92">
        <v>53</v>
      </c>
      <c r="D157" s="183">
        <f t="shared" si="13"/>
        <v>65.19</v>
      </c>
      <c r="E157" s="186" t="s">
        <v>745</v>
      </c>
    </row>
    <row r="158" spans="1:5" ht="137.25" customHeight="1" x14ac:dyDescent="0.2">
      <c r="A158" s="355" t="s">
        <v>205</v>
      </c>
      <c r="B158" s="119" t="s">
        <v>204</v>
      </c>
      <c r="C158" s="92">
        <v>569</v>
      </c>
      <c r="D158" s="183">
        <f t="shared" si="13"/>
        <v>699.87</v>
      </c>
      <c r="E158" s="187" t="s">
        <v>745</v>
      </c>
    </row>
    <row r="159" spans="1:5" ht="137.25" customHeight="1" x14ac:dyDescent="0.2">
      <c r="A159" s="355" t="s">
        <v>203</v>
      </c>
      <c r="B159" s="119" t="s">
        <v>202</v>
      </c>
      <c r="C159" s="92">
        <v>355</v>
      </c>
      <c r="D159" s="183">
        <f t="shared" si="13"/>
        <v>436.65</v>
      </c>
      <c r="E159" s="186" t="s">
        <v>745</v>
      </c>
    </row>
    <row r="160" spans="1:5" ht="137.25" customHeight="1" x14ac:dyDescent="0.2">
      <c r="A160" s="355" t="s">
        <v>201</v>
      </c>
      <c r="B160" s="119" t="s">
        <v>200</v>
      </c>
      <c r="C160" s="92">
        <v>247</v>
      </c>
      <c r="D160" s="183">
        <f t="shared" si="13"/>
        <v>303.81</v>
      </c>
      <c r="E160" s="186" t="s">
        <v>745</v>
      </c>
    </row>
    <row r="161" spans="1:5" ht="137.25" customHeight="1" x14ac:dyDescent="0.2">
      <c r="A161" s="355" t="s">
        <v>199</v>
      </c>
      <c r="B161" s="119" t="s">
        <v>198</v>
      </c>
      <c r="C161" s="92">
        <v>139</v>
      </c>
      <c r="D161" s="183">
        <f t="shared" si="13"/>
        <v>170.97</v>
      </c>
      <c r="E161" s="186" t="s">
        <v>745</v>
      </c>
    </row>
    <row r="162" spans="1:5" ht="137.25" customHeight="1" x14ac:dyDescent="0.2">
      <c r="A162" s="355" t="s">
        <v>197</v>
      </c>
      <c r="B162" s="119" t="s">
        <v>196</v>
      </c>
      <c r="C162" s="92">
        <v>12</v>
      </c>
      <c r="D162" s="183">
        <f t="shared" si="13"/>
        <v>14.76</v>
      </c>
      <c r="E162" s="186" t="s">
        <v>745</v>
      </c>
    </row>
    <row r="163" spans="1:5" ht="9.75" customHeight="1" x14ac:dyDescent="0.2">
      <c r="A163" s="563"/>
      <c r="B163" s="563"/>
      <c r="C163" s="563"/>
      <c r="D163" s="563"/>
      <c r="E163" s="186"/>
    </row>
    <row r="164" spans="1:5" ht="39.6" customHeight="1" x14ac:dyDescent="0.2">
      <c r="A164" s="567" t="s">
        <v>195</v>
      </c>
      <c r="B164" s="567"/>
      <c r="C164" s="567"/>
      <c r="D164" s="567"/>
      <c r="E164" s="195"/>
    </row>
    <row r="165" spans="1:5" ht="88.5" customHeight="1" x14ac:dyDescent="0.2">
      <c r="A165" s="355" t="s">
        <v>194</v>
      </c>
      <c r="B165" s="119" t="s">
        <v>193</v>
      </c>
      <c r="C165" s="92">
        <v>185</v>
      </c>
      <c r="D165" s="183">
        <f>C165*$D$1</f>
        <v>227.54999999999998</v>
      </c>
      <c r="E165" s="186" t="s">
        <v>745</v>
      </c>
    </row>
    <row r="166" spans="1:5" ht="88.5" customHeight="1" x14ac:dyDescent="0.2">
      <c r="A166" s="355" t="s">
        <v>192</v>
      </c>
      <c r="B166" s="119" t="s">
        <v>191</v>
      </c>
      <c r="C166" s="92">
        <v>465</v>
      </c>
      <c r="D166" s="183">
        <f>C166*$D$1</f>
        <v>571.95000000000005</v>
      </c>
      <c r="E166" s="186" t="s">
        <v>745</v>
      </c>
    </row>
    <row r="167" spans="1:5" ht="88.5" customHeight="1" x14ac:dyDescent="0.2">
      <c r="A167" s="364" t="s">
        <v>1067</v>
      </c>
      <c r="B167" s="119" t="s">
        <v>1070</v>
      </c>
      <c r="C167" s="92">
        <v>315</v>
      </c>
      <c r="D167" s="287">
        <f>C167*$D$1</f>
        <v>387.45</v>
      </c>
      <c r="E167" s="186" t="s">
        <v>745</v>
      </c>
    </row>
    <row r="168" spans="1:5" ht="88.5" customHeight="1" x14ac:dyDescent="0.2">
      <c r="A168" s="355" t="s">
        <v>190</v>
      </c>
      <c r="B168" s="119" t="s">
        <v>1069</v>
      </c>
      <c r="C168" s="92">
        <v>635</v>
      </c>
      <c r="D168" s="183">
        <f>C168*$D$1</f>
        <v>781.05</v>
      </c>
      <c r="E168" s="187" t="s">
        <v>745</v>
      </c>
    </row>
    <row r="169" spans="1:5" ht="105" customHeight="1" x14ac:dyDescent="0.2">
      <c r="A169" s="355" t="s">
        <v>189</v>
      </c>
      <c r="B169" s="119" t="s">
        <v>1068</v>
      </c>
      <c r="C169" s="92">
        <v>749</v>
      </c>
      <c r="D169" s="183">
        <f>C169*$D$1</f>
        <v>921.27</v>
      </c>
      <c r="E169" s="187" t="s">
        <v>745</v>
      </c>
    </row>
    <row r="170" spans="1:5" ht="9.75" customHeight="1" x14ac:dyDescent="0.2">
      <c r="A170" s="563"/>
      <c r="B170" s="563"/>
      <c r="C170" s="563"/>
      <c r="D170" s="563"/>
      <c r="E170" s="186"/>
    </row>
    <row r="171" spans="1:5" ht="42" customHeight="1" x14ac:dyDescent="0.2">
      <c r="A171" s="567" t="s">
        <v>188</v>
      </c>
      <c r="B171" s="567"/>
      <c r="C171" s="567"/>
      <c r="D171" s="567"/>
      <c r="E171" s="195"/>
    </row>
    <row r="172" spans="1:5" s="22" customFormat="1" ht="181.5" customHeight="1" x14ac:dyDescent="0.25">
      <c r="A172" s="362" t="s">
        <v>638</v>
      </c>
      <c r="B172" s="175" t="s">
        <v>187</v>
      </c>
      <c r="C172" s="92">
        <v>8675</v>
      </c>
      <c r="D172" s="396">
        <f>C172*$D$1</f>
        <v>10670.25</v>
      </c>
      <c r="E172" s="187" t="s">
        <v>745</v>
      </c>
    </row>
    <row r="173" spans="1:5" ht="127.5" customHeight="1" x14ac:dyDescent="0.2">
      <c r="A173" s="355" t="s">
        <v>186</v>
      </c>
      <c r="B173" s="119" t="s">
        <v>185</v>
      </c>
      <c r="C173" s="92">
        <v>1519</v>
      </c>
      <c r="D173" s="396">
        <f>C173*$D$1</f>
        <v>1868.37</v>
      </c>
      <c r="E173" s="115" t="s">
        <v>745</v>
      </c>
    </row>
    <row r="174" spans="1:5" ht="9.75" customHeight="1" x14ac:dyDescent="0.2">
      <c r="A174" s="563"/>
      <c r="B174" s="563"/>
      <c r="C174" s="563"/>
      <c r="D174" s="563"/>
      <c r="E174" s="186"/>
    </row>
    <row r="175" spans="1:5" s="22" customFormat="1" ht="41.25" customHeight="1" x14ac:dyDescent="0.25">
      <c r="A175" s="562" t="s">
        <v>184</v>
      </c>
      <c r="B175" s="562"/>
      <c r="C175" s="562"/>
      <c r="D175" s="562"/>
      <c r="E175" s="195"/>
    </row>
    <row r="176" spans="1:5" s="21" customFormat="1" ht="161.25" customHeight="1" x14ac:dyDescent="0.25">
      <c r="A176" s="355" t="s">
        <v>182</v>
      </c>
      <c r="B176" s="172" t="s">
        <v>181</v>
      </c>
      <c r="C176" s="92">
        <v>633</v>
      </c>
      <c r="D176" s="396">
        <f>C176*$D$1</f>
        <v>778.59</v>
      </c>
      <c r="E176" s="115" t="s">
        <v>745</v>
      </c>
    </row>
    <row r="177" spans="1:5" s="21" customFormat="1" ht="161.25" customHeight="1" x14ac:dyDescent="0.25">
      <c r="A177" s="355" t="s">
        <v>180</v>
      </c>
      <c r="B177" s="172" t="s">
        <v>179</v>
      </c>
      <c r="C177" s="92">
        <v>259</v>
      </c>
      <c r="D177" s="396">
        <f>C177*$D$1</f>
        <v>318.57</v>
      </c>
      <c r="E177" s="115" t="s">
        <v>745</v>
      </c>
    </row>
    <row r="178" spans="1:5" s="12" customFormat="1" ht="9.75" customHeight="1" x14ac:dyDescent="0.25">
      <c r="A178" s="563"/>
      <c r="B178" s="563"/>
      <c r="C178" s="563"/>
      <c r="D178" s="563"/>
      <c r="E178" s="186"/>
    </row>
    <row r="179" spans="1:5" s="31" customFormat="1" ht="41.45" customHeight="1" x14ac:dyDescent="0.25">
      <c r="A179" s="500" t="s">
        <v>342</v>
      </c>
      <c r="B179" s="500"/>
      <c r="C179" s="500"/>
      <c r="D179" s="500"/>
      <c r="E179" s="382"/>
    </row>
    <row r="180" spans="1:5" s="31" customFormat="1" ht="389.25" customHeight="1" x14ac:dyDescent="0.25">
      <c r="A180" s="521" t="s">
        <v>341</v>
      </c>
      <c r="B180" s="522" t="s">
        <v>1252</v>
      </c>
      <c r="C180" s="432" t="s">
        <v>335</v>
      </c>
      <c r="D180" s="432"/>
      <c r="E180" s="523"/>
    </row>
    <row r="181" spans="1:5" s="31" customFormat="1" ht="86.25" customHeight="1" x14ac:dyDescent="0.25">
      <c r="A181" s="521"/>
      <c r="B181" s="522"/>
      <c r="C181" s="432"/>
      <c r="D181" s="432"/>
      <c r="E181" s="523"/>
    </row>
    <row r="182" spans="1:5" s="379" customFormat="1" ht="157.5" customHeight="1" x14ac:dyDescent="0.25">
      <c r="A182" s="521"/>
      <c r="B182" s="383" t="s">
        <v>1253</v>
      </c>
      <c r="C182" s="432" t="s">
        <v>1254</v>
      </c>
      <c r="D182" s="432"/>
      <c r="E182" s="376" t="s">
        <v>746</v>
      </c>
    </row>
    <row r="183" spans="1:5" s="379" customFormat="1" ht="111.75" customHeight="1" x14ac:dyDescent="0.25">
      <c r="A183" s="521"/>
      <c r="B183" s="374" t="s">
        <v>1257</v>
      </c>
      <c r="C183" s="432" t="s">
        <v>1254</v>
      </c>
      <c r="D183" s="432"/>
      <c r="E183" s="376" t="s">
        <v>746</v>
      </c>
    </row>
    <row r="184" spans="1:5" s="379" customFormat="1" ht="105" customHeight="1" x14ac:dyDescent="0.25">
      <c r="A184" s="521"/>
      <c r="B184" s="374" t="s">
        <v>1256</v>
      </c>
      <c r="C184" s="432" t="s">
        <v>1254</v>
      </c>
      <c r="D184" s="432"/>
      <c r="E184" s="376" t="s">
        <v>746</v>
      </c>
    </row>
    <row r="185" spans="1:5" s="379" customFormat="1" ht="105" customHeight="1" x14ac:dyDescent="0.25">
      <c r="A185" s="521"/>
      <c r="B185" s="374" t="s">
        <v>1255</v>
      </c>
      <c r="C185" s="205">
        <v>555</v>
      </c>
      <c r="D185" s="375">
        <f t="shared" ref="D185:D187" si="14">C185*$D$1</f>
        <v>682.65</v>
      </c>
      <c r="E185" s="376" t="s">
        <v>746</v>
      </c>
    </row>
    <row r="186" spans="1:5" s="379" customFormat="1" ht="105" customHeight="1" x14ac:dyDescent="0.25">
      <c r="A186" s="521"/>
      <c r="B186" s="374" t="s">
        <v>1258</v>
      </c>
      <c r="C186" s="205">
        <v>555</v>
      </c>
      <c r="D186" s="375">
        <f t="shared" si="14"/>
        <v>682.65</v>
      </c>
      <c r="E186" s="376" t="s">
        <v>746</v>
      </c>
    </row>
    <row r="187" spans="1:5" s="379" customFormat="1" ht="105" customHeight="1" x14ac:dyDescent="0.25">
      <c r="A187" s="521"/>
      <c r="B187" s="374" t="s">
        <v>1259</v>
      </c>
      <c r="C187" s="205">
        <v>111</v>
      </c>
      <c r="D187" s="375">
        <f t="shared" si="14"/>
        <v>136.53</v>
      </c>
      <c r="E187" s="376" t="s">
        <v>746</v>
      </c>
    </row>
    <row r="188" spans="1:5" s="31" customFormat="1" ht="408.75" customHeight="1" x14ac:dyDescent="0.25">
      <c r="A188" s="373" t="s">
        <v>340</v>
      </c>
      <c r="B188" s="380" t="s">
        <v>339</v>
      </c>
      <c r="C188" s="432" t="s">
        <v>335</v>
      </c>
      <c r="D188" s="432"/>
      <c r="E188" s="376"/>
    </row>
    <row r="189" spans="1:5" s="31" customFormat="1" ht="409.5" customHeight="1" x14ac:dyDescent="0.25">
      <c r="A189" s="282" t="s">
        <v>338</v>
      </c>
      <c r="B189" s="381" t="s">
        <v>337</v>
      </c>
      <c r="C189" s="432" t="s">
        <v>335</v>
      </c>
      <c r="D189" s="432"/>
      <c r="E189" s="376"/>
    </row>
    <row r="190" spans="1:5" s="31" customFormat="1" ht="409.5" customHeight="1" x14ac:dyDescent="0.25">
      <c r="A190" s="514" t="s">
        <v>336</v>
      </c>
      <c r="B190" s="524" t="s">
        <v>866</v>
      </c>
      <c r="C190" s="432" t="s">
        <v>335</v>
      </c>
      <c r="D190" s="432"/>
      <c r="E190" s="523"/>
    </row>
    <row r="191" spans="1:5" s="31" customFormat="1" ht="48" customHeight="1" x14ac:dyDescent="0.25">
      <c r="A191" s="514"/>
      <c r="B191" s="524"/>
      <c r="C191" s="432"/>
      <c r="D191" s="432"/>
      <c r="E191" s="523"/>
    </row>
    <row r="192" spans="1:5" s="20" customFormat="1" ht="144.6" customHeight="1" x14ac:dyDescent="0.25">
      <c r="A192" s="564" t="s">
        <v>0</v>
      </c>
      <c r="B192" s="564"/>
      <c r="C192" s="564"/>
      <c r="D192" s="564"/>
      <c r="E192" s="186"/>
    </row>
  </sheetData>
  <mergeCells count="65">
    <mergeCell ref="E190:E191"/>
    <mergeCell ref="E180:E181"/>
    <mergeCell ref="C182:D182"/>
    <mergeCell ref="C183:D183"/>
    <mergeCell ref="C184:D184"/>
    <mergeCell ref="C188:D188"/>
    <mergeCell ref="A32:D32"/>
    <mergeCell ref="A72:D72"/>
    <mergeCell ref="A76:D76"/>
    <mergeCell ref="A92:D92"/>
    <mergeCell ref="A108:D108"/>
    <mergeCell ref="A36:D36"/>
    <mergeCell ref="A37:D37"/>
    <mergeCell ref="A38:D38"/>
    <mergeCell ref="A33:D33"/>
    <mergeCell ref="A52:D52"/>
    <mergeCell ref="A53:D53"/>
    <mergeCell ref="A54:D54"/>
    <mergeCell ref="A99:D99"/>
    <mergeCell ref="A73:D73"/>
    <mergeCell ref="A77:D77"/>
    <mergeCell ref="A89:D89"/>
    <mergeCell ref="A19:D19"/>
    <mergeCell ref="A3:D3"/>
    <mergeCell ref="A4:D4"/>
    <mergeCell ref="A5:D5"/>
    <mergeCell ref="A10:D10"/>
    <mergeCell ref="A11:D11"/>
    <mergeCell ref="A14:D14"/>
    <mergeCell ref="A15:D15"/>
    <mergeCell ref="A18:D18"/>
    <mergeCell ref="A20:D20"/>
    <mergeCell ref="A24:D24"/>
    <mergeCell ref="A25:D25"/>
    <mergeCell ref="A28:D28"/>
    <mergeCell ref="A29:D29"/>
    <mergeCell ref="A93:D93"/>
    <mergeCell ref="A171:D171"/>
    <mergeCell ref="A174:D174"/>
    <mergeCell ref="A126:D126"/>
    <mergeCell ref="A131:D131"/>
    <mergeCell ref="A132:D132"/>
    <mergeCell ref="A152:D152"/>
    <mergeCell ref="A129:D129"/>
    <mergeCell ref="A128:D128"/>
    <mergeCell ref="A151:E151"/>
    <mergeCell ref="A125:D125"/>
    <mergeCell ref="A170:D170"/>
    <mergeCell ref="A121:D121"/>
    <mergeCell ref="A175:D175"/>
    <mergeCell ref="A178:D178"/>
    <mergeCell ref="A192:D192"/>
    <mergeCell ref="A115:D115"/>
    <mergeCell ref="A109:D109"/>
    <mergeCell ref="C155:D155"/>
    <mergeCell ref="A163:D163"/>
    <mergeCell ref="A164:D164"/>
    <mergeCell ref="A179:D179"/>
    <mergeCell ref="A180:A187"/>
    <mergeCell ref="B180:B181"/>
    <mergeCell ref="C180:D181"/>
    <mergeCell ref="C189:D189"/>
    <mergeCell ref="A190:A191"/>
    <mergeCell ref="B190:B191"/>
    <mergeCell ref="C190:D191"/>
  </mergeCells>
  <hyperlinks>
    <hyperlink ref="A7" r:id="rId1" display="http://www.bcscctv.pl/bcs-xvr16044ke-ii-rejestrator-16-kanalowy-5w1-hdcvi-ahd-tvi-analog-ip-4-dyski-sata-10tb-hdmi-4k-inteligentne-funkcje.html"/>
    <hyperlink ref="A8" r:id="rId2"/>
    <hyperlink ref="A9" r:id="rId3"/>
    <hyperlink ref="A12" r:id="rId4"/>
    <hyperlink ref="A13" r:id="rId5"/>
    <hyperlink ref="A16" r:id="rId6"/>
    <hyperlink ref="A21" r:id="rId7"/>
    <hyperlink ref="A22" r:id="rId8"/>
    <hyperlink ref="A23" r:id="rId9"/>
    <hyperlink ref="A26" r:id="rId10"/>
    <hyperlink ref="A27" r:id="rId11"/>
    <hyperlink ref="A31" r:id="rId12"/>
    <hyperlink ref="A34" r:id="rId13" display="BCS-XVR0401-III"/>
    <hyperlink ref="A35" r:id="rId14" display="BCS-XVR0401E-III"/>
    <hyperlink ref="A39" r:id="rId15" display="http://www.bcscctv.pl/bcs-sdhc5430-ii_kamera_szybkoobrotowa_ptz_hdcvi_4mpx_100m_ir_zoom_optyczny_30x.html"/>
    <hyperlink ref="A43" r:id="rId16" display="http://www.bcscctv.pl/bcs-sdhc4430-ii.html"/>
    <hyperlink ref="A49" r:id="rId17" display="http://www.bcscctv.pl/bcs-sdhc2430-ii_kamera_obrotowa_ptz_4mpx_30x_zoom_optyczny_hdcvi_ahd_tvi_analog.html"/>
    <hyperlink ref="A40" r:id="rId18" display="http://www.bcscctv.pl/bcs-sdhc5230-ii_kamera_obrotowa_2mpix_30x_zoom_optyczny_dzien_noc_icr_ultra_dnr_auto_iris_auto_focus_awb_agc_blc_inteligentne_pozycjonowanie_3d_oswietlacz_100m_ip66.html"/>
    <hyperlink ref="A41" r:id="rId19" display="http://www.bcscctv.pl/bcs-sdhc5225-iii_kamera_obrotowa_ptz_2mpx_25x_zoom_optyczny_oswietlacz_ir_100m_defog_agc_blc_hlc.html"/>
    <hyperlink ref="A44" r:id="rId20" display="http://www.bcscctv.pl/bcs-sdhc4230-iii_kamera_obrotowa_2mpx_obiektyw_4-5-135mm_auto_iris_auto_focus_poszerzona_dynamika_wdr.html"/>
    <hyperlink ref="A45" r:id="rId21" display="http://www.bcscctv.pl/bcs-sdhc4225-iii_kamera_obrotowa_ptz_2mpx_30x_zoom_optyczny_dzien_noc_icr_ultradnr_auto_iris_auto_focus_oswietlacz_ir_80m.html"/>
    <hyperlink ref="A50" r:id="rId22" display="http://www.bcscctv.pl/bcs-sdhc2230-iii_kamera_obrotowa_ptz_2mpx_4w1_hdcvi_tvi_ahd_analog_obiektyw_4-5_135mm_zoom_30x_wdr_120db_wandaloodporna_ip66_ik10.html"/>
    <hyperlink ref="A51" r:id="rId23" display="http://www.bcscctv.pl/bcs-sdhc2225-iii_kamera_obrotowa_hdcvi_ahd_tvi_analog_2mpx_25x_zoom_optyczny_auto_iris_auto_focus.html"/>
    <hyperlink ref="A70" r:id="rId24" display="http://www.bcscctv.pl/bcs-thc5400ir-v-e-kamera-tubowa-hdcvi-analog-4mpx-promiennik-ir-60m-icr-dn-obudowa-metalowa-ip66.html"/>
    <hyperlink ref="A90" r:id="rId25" display="http://www.bcscctv.pl/bcs-thc3400ir-e-kamera-tubowa-4mpx-hdcvi-analog-obiektyw-2-8mm-poszerzona-dynamika-dwdr-ip66.html"/>
    <hyperlink ref="A119" r:id="rId26" display="http://www.bcscctv.pl/bcs-dmq1203ir3-kamera-kopulowa-2mpx-4w1-hdcvi-ahd-tvi-analog-1920x1080-obudowa-ip66.html"/>
    <hyperlink ref="A71" r:id="rId27" display="http://www.bcscctv.pl/bcs-thc5200ir-v_kamera_zewnetrzna_hdcvi_1080p_tubowa_z_promiennikiem_podczerwieni_icr_obiektyw_27-12_mm_funkcje_agc_blc_awb_atw_dwdr_2dnr_menu_ekranowe_przez_rejestrator_cvr_wjscie_video_bnc_75ohm_.html"/>
    <hyperlink ref="A91" r:id="rId28" display="http://www.bcscctv.pl/bcs-tq3200ir-e_zewnetrzna_kamera_tubowa_wysokiej_rozdzielczosci_1080p_2mpix_z_promiennikiem_podczerwieni_cyfrowa_redukcja_szumow_nr_funkcje_agc_atw_aes_blc_dwdr_obudowa_zewnetrzna_metalowa_ip66.html"/>
    <hyperlink ref="A107" r:id="rId29" display="http://www.bcscctv.pl/bcs-dmq4200ir-e-_kamera_4_systemowa_4w1_hdcvi_ahd_tvi_analog_2mpx_1080p_mechaniczny_filtr_podczerwieni_promiennik_strefy_zastrzezone.html"/>
    <hyperlink ref="A130" r:id="rId30"/>
    <hyperlink ref="A139" r:id="rId31"/>
    <hyperlink ref="A140" r:id="rId32"/>
    <hyperlink ref="A141" r:id="rId33"/>
    <hyperlink ref="A142" r:id="rId34"/>
    <hyperlink ref="A143" r:id="rId35"/>
    <hyperlink ref="A144" r:id="rId36"/>
    <hyperlink ref="A145" r:id="rId37"/>
    <hyperlink ref="A146" r:id="rId38"/>
    <hyperlink ref="A147" r:id="rId39"/>
    <hyperlink ref="A148" r:id="rId40"/>
    <hyperlink ref="A149" r:id="rId41"/>
    <hyperlink ref="A150" r:id="rId42"/>
    <hyperlink ref="A172" r:id="rId43" display="http://www.bcscctv.pl/bcs-dvr-knlcd-ii-klawiatura-sterujaca-pulpit-obsluga-kamer-i-rejestratorow.html"/>
    <hyperlink ref="A173" r:id="rId44"/>
    <hyperlink ref="A177" r:id="rId45"/>
    <hyperlink ref="A30" r:id="rId46"/>
    <hyperlink ref="A112" r:id="rId47" display="http://www.bcscctv.pl/bcs-dmqe2500ir3-g-kamera-kopulowa-5mpx-4w1-hdcvi-tvi-analog-ahd-diody-array-leds-promiennik-30m-icr-menu-ekraonowe.html"/>
    <hyperlink ref="A118" r:id="rId48" display="http://www.bcscctv.pl/bcs-dmqe1500ir3-g-kamera-kopulowa-5mpx-4w1-hdcvi-analog-tvi-ahd-obiektyw-3-6mm-mechaniczny-filtr-podczerwieni-icr-uchwyt-3d-obudowa-ip66.html"/>
    <hyperlink ref="A66" r:id="rId49" display="http://www.bcscctv.pl/bcs-tq5203ir3-g-kamera-tubowa-4w1-hdcvi-ahd-tvi-analog-2mp-obiektyw-motozoom-wdr-100db.html"/>
    <hyperlink ref="A103" r:id="rId50" display="http://www.bcscctv.pl/bcs-dmq3203ir3-g-kamera-kopulowa-2mpx-starvis-4w1-hdcvi-ahd-tvi-analog-obiektyw-motozoom.html"/>
    <hyperlink ref="A75" r:id="rId51" display="https://www.bcscctv.pl/bcs-tqe8204ir3-g-kamera-tubowa-4w1-2mpx-hdcvi-ahd-tvi-analog-promiennik-ir-50m-obudowa-ip66.html"/>
    <hyperlink ref="A61" r:id="rId52" display="https://www.bcscctv.pl/bcs-tqe6200ir3-g-kamera-tubowa-2mpx-hdcvi-ahd-tvi-analog-obiektyw-2-8-12mm-dwdr-ip66-icr-promiennik-50m.html"/>
    <hyperlink ref="A67" r:id="rId53" display="http://www.bcscctv.pl/bcs-tqe5202ir3-g-kamera-tubowa-4w1-2mpx-obiektyw-motozoom-poszerzona-dynamika-obrazu-dwdr-promiennik-50m.html"/>
    <hyperlink ref="A68" r:id="rId54" display="http://www.bcscctv.pl/bcs-tqe5200ir3-g-zewnetrzna-kamera-tubowa-1080p-2mpix-promiennik-podczerwieni-mechaniczny-filtr-cztery-tryby-pracy-hdcvi-hdtvi-ahd-analog.html"/>
    <hyperlink ref="A88" r:id="rId55" display="http://www.bcscctv.pl/bcs-tqe3200ir3-g-915-kamera-tubowa-2mpx-obiektyw-2-8mm-hdcvi-tvi-ahd-analog-promiennik-ir-40m.html"/>
    <hyperlink ref="A98" r:id="rId56" display="https://www.bcscctv.pl/bcs-dmqe4200ir3-g-kamera-kopulowa-2mpx-hdcvi-ahd-tvi-analog-obiektyw-2-8-12mm-promiennik-ir-html.html"/>
    <hyperlink ref="A104" r:id="rId57" display="http://www.bcscctv.pl/bcs-dmqe3202ir3-g-kamera-kopulowa-2mpx-4w1-hdcvi-ahd-tvi-analog-obiektyw-motozoom-dwdr-promiennik-40m.html"/>
    <hyperlink ref="A105" r:id="rId58" display="http://www.bcscctv.pl/bcs-dmqe3200ir3-g-kamera-kopulowa-2mpx-4w1-hdcvi-ahd-tvi-analog-agc-awb-obudowa-ip66.html"/>
    <hyperlink ref="A114" r:id="rId59" display="https://www.bcscctv.pl/bcs-dmqe2200ir3-g-kamera-kopulowa-2mpx-hdcvi-ahd-tvi-analog-obiektyw-2-8mm-promiennik-ir.html"/>
    <hyperlink ref="A120" r:id="rId60" display="https://www.bcscctv.pl/bcs-dmqe1200ir3-g-zewnetrzna-kamera-kopulowa-2mpx-4w1-hdcvi-ahd-tvi-analog-obudowa-ip66.html"/>
    <hyperlink ref="A122" r:id="rId61" display="http://www.bcscctv.pl/bcs-dmq2200ir-kamera-kopulowa-zewnetrzna-2mpx-4w1-hdcvi-ahd-tvi-analog-promiennik-50m.html"/>
    <hyperlink ref="A124" r:id="rId62" display="http://www.bcscctv.pl/bcs-dmq1200ir-e-zewnetrzna-kamera-kopulowa-2mpx-1080p-obiektyw-2-8mm-uchwyt-3d.html"/>
    <hyperlink ref="A60" r:id="rId63" display="http://www.bcscctv.pl/bcs-tq6203ir3-g-kamera-tubowa-2mpx-4w1-hdcvi-ahd-tvi-analog-obiektyw-motozoom-promiennik-ir-40m.html"/>
    <hyperlink ref="A113" r:id="rId64" display="http://www.bcscctv.pl/bcs-dmq2203ir3-g-kamera-kopulowa-2mpx-4w1-hdcvi-tvi-ahd-analog-obiektyw-2-8mm-menu-ekranowe-promiennik-ir-30m-obudowa-zewnetrzna-ip66.html"/>
    <hyperlink ref="A87" r:id="rId65" display="http://www.bcscctv.pl/bcs-tq3203ir3-kamera-tubowa-2mpx-4w1-hdcvi-ahd-tvi-analog-obiektyw2-8mm-wdr-100db-obudowa-ip66.html"/>
    <hyperlink ref="A97" r:id="rId66" display="http://www.bcscctv.pl/bcs-dmq4203ir3-g-kamera-kopulowa-2mpx-4w1-hdcvi-ahd-tvi-analog-obiektyw-motozoom-ip66-promiennik-50m.html"/>
    <hyperlink ref="A133" r:id="rId67" display="http://www.bcscctv.pl/bcs-atu-g.html"/>
    <hyperlink ref="A136" r:id="rId68"/>
    <hyperlink ref="A138" r:id="rId69"/>
    <hyperlink ref="A153" r:id="rId70"/>
    <hyperlink ref="A154" r:id="rId71"/>
    <hyperlink ref="A155" r:id="rId72"/>
    <hyperlink ref="A156" r:id="rId73"/>
    <hyperlink ref="A157" r:id="rId74"/>
    <hyperlink ref="A158" r:id="rId75"/>
    <hyperlink ref="A159" r:id="rId76"/>
    <hyperlink ref="A160" r:id="rId77"/>
    <hyperlink ref="A161" r:id="rId78"/>
    <hyperlink ref="A162" r:id="rId79"/>
    <hyperlink ref="A165" r:id="rId80"/>
    <hyperlink ref="A166" r:id="rId81"/>
    <hyperlink ref="A168" r:id="rId82"/>
    <hyperlink ref="A169" r:id="rId83"/>
    <hyperlink ref="A176" r:id="rId84"/>
    <hyperlink ref="A63" r:id="rId85" display="http://www.bcscctv.pl/bcs-tq5803ir3-g-kamera-tubowa-8mpx-4w1-hdcvi-tvi-ahd-analog-obiektw-motozoom-3-3-12mm-promiennik-50m.html"/>
    <hyperlink ref="A84" r:id="rId86" display="http://www.bcscctv.pl/bcs-tq3803ir3-g-kamera-tubowa-8mpx-4w1-hdcvi-ahd-tvi-analog-obiektw-3-6mm-icr-promiennik-40m.html"/>
    <hyperlink ref="A100" r:id="rId87" display="https://www.bcscctv.pl/bcs-dmq3803ir3-g-kamera-kopulowa-8mpx-4w1-hdcvi-ahd-tvi-analog-obiektyw-motozoom-3-3-12mm-mechaniczny-filtr-podczerwieni-icr-ip66.html"/>
    <hyperlink ref="A116" r:id="rId88" display="https://www.bcscctv.pl/bcs-dmq1803ir3-g-kamera-kopulowa-8mpx-4w1-hdcvi-ahd-tvi-analog-obiektyw-3-6mm-promiennik-podczerwieni-30m-dwie-diody.html"/>
    <hyperlink ref="A74" r:id="rId89" display="http://www.bcscctv.pl/bcs-tq8504ir3-g-kamera-tubowa-5mpx-4w1-hdcvi-ahd-tvi-analog-obiektwy-motozoom-5-50mm-icr-promiennik-podczerwieni-ir-70m.html"/>
    <hyperlink ref="A95" r:id="rId90" display="http://www.bcscctv.pl/bcs-dmq4503ir3-g-kamera-kopulowa-5mpx-4w1-hdcvi-ahd-tvi-analog-obiektyw-motozoom-2-8-12mm-mechaniczny-filtr-podczerwieni-icr-promiennik-ir-30m.html"/>
    <hyperlink ref="A111" r:id="rId91" display="https://www.bcscctv.pl/bcs-dmq2503ir3-g-kamera-kopulowa-5mpx-4w1-hdcvi-ahd-tvi-analog-obiektyw-2-8mm-promiennik-ir-30m-diody-array-leds.html"/>
    <hyperlink ref="A59" r:id="rId92" display="http://www.bcscctv.pl/ru/bcs-tqe6500ir3-g-kamera-tubowa-5mpx-4w1-hdcvi-tvi-ahd-analog-mechaniczny-filtr-podczerwieni-icr-promiennik-40m.html"/>
    <hyperlink ref="A65" r:id="rId93" display="https://www.bcscctv.pl/bcs-tqe5500ir3-g-kamera-tubowa-5mpx-4w1-hdcvi-ahd-analog-tvi-menu-ekranowe-promiennik-50m-ip66.html"/>
    <hyperlink ref="A96" r:id="rId94" display="http://www.bcscctv.pl/bcs-dmqe4500ir3-g-kamera-tubowa-5mpx-4w1-hdcvi-analog-tvi-ahd-icr-promiennik-40m-obudowa-ip66.html"/>
    <hyperlink ref="A102" r:id="rId95" display="http://www.bcscctv.pl/bcs-dmqe3500ir3-g-kamera-kopulowa-5mpx-4w1-hdcvi-ahd-yvi-analog-obiektyw-zmiennoogniskowy-funkcja-dualna-icr-promiennik-40m-ip66.html"/>
    <hyperlink ref="A127" r:id="rId96" display="http://www.bcscctv.pl/bcs-bq7201_kamera_kompaktowa_4w1_hdcvi_tvi_ahd_analog_2mpx_1080p_sony_cmos_wdr_120db.html"/>
    <hyperlink ref="A135" r:id="rId97" display="BCS-ADMQ4(II)"/>
    <hyperlink ref="A137" r:id="rId98" display="BCS-ADMQ2(II)"/>
    <hyperlink ref="A86" r:id="rId99" display="http://www.bcscctv.pl/en/bcs-tqe3500ir3-g-kamera-tubowa-5mpx-4w1-hdcvi-ahd-analog-tvi-3-6mm-menu-ekranowe-promiennik-40m.html"/>
    <hyperlink ref="A6" r:id="rId100"/>
    <hyperlink ref="A47" r:id="rId101" display="https://www.bcscctv.pl/bcs-sdhc3230-ii_kamera_obrotowa_hdcvi_2mpix_1080p_full_hd_30x_zoom_optyczny_auto_iris_auto_focus_awb_agc_blc_hlc_30fps_1080p_60fps_720p_24_strefy_prywatnosci.html"/>
    <hyperlink ref="A64" r:id="rId102" display="https://www.bcscctv.pl/bcs-tq5503ir3-g-kamera-tubowa-5mpx-4w1-hdcvi-ahd-analog-tvi-obiektyw-motozoom-promiennik-50m-ip66.html"/>
    <hyperlink ref="A55" r:id="rId103" display="https://www.bcscctv.pl/bcs-tq7803ir3-g-kamera-tubowa-8mpx-4w1-hdcvi-ahd-tvi-analog-ip66-wbudowany-mikrofon-promiennik-ir-50m.html"/>
    <hyperlink ref="A58" r:id="rId104" display="https://www.bcscctv.pl/bcs-tq6503ir3-g-kamera-tubowa-5mpx-4w1-hdcvi-ahd-tvi-analog-obiektwy-motozoom-2-8-12mm-icr-promiennik-podczerwieni-ir-40m-diody-array-leds.html"/>
    <hyperlink ref="A78" r:id="rId105" display="https://www.bcscctv.pl/bcs-tq4803ir3-g-kamera-tubowa-8mpx-4w1-hdcvi-ahd-tvi-analog-ip66-abudowany-mikrofon.html"/>
    <hyperlink ref="A79" r:id="rId106" display="https://www.bcscctv.pl/bcs-tq4503ir3-g-kamera-tubowa-4w1-4w1-hdcvi-ahd-tvi-analog-wbudowany-mikrofon-wyjscie-audio.html"/>
    <hyperlink ref="A80" r:id="rId107" display="https://www.bcscctv.pl/bcs-tqe4500ir3-g-kamera-tubowa-5mpx-4w1-hdcvi-ahd-tvi-analog-ip66-promiennik-ir-40m.html"/>
    <hyperlink ref="A81" r:id="rId108" display="https://www.bcscctv.pl/bcs-tq4203ir3-g-kamera-tubowa-4w1-4w1-hdcvi-ahd-tvi-analog-wbudowany-mikrofon-detekcja-ruchu.html"/>
    <hyperlink ref="A82" r:id="rId109" display="https://www.bcscctv.pl/bcs-tqe4200ir3-g-kamera-tubowa-2mpx-4w1-hdcvi-ahd-tvi-analog-ip66-promiennik-ir-40m.html"/>
    <hyperlink ref="A85" r:id="rId110" display="https://www.bcscctv.pl/bcs-tq3503ir3-g-kamera-tubowa-5mpx-4w1-hdcvi-ahd-analog-tvi-promiennik-40m-trzy-diody-ip66.html"/>
    <hyperlink ref="A94" r:id="rId111" display="https://www.bcscctv.pl/bcs-dmq4803ir3-g-kamera-kopulowa-8mpx-4w1-hdcvi-ahd-tvi-analog-obiektyw-motozoom-2-8-12mm-mechaniczny-filtr-podczerwieni-icr-promiennik-ir-40m.html"/>
    <hyperlink ref="A101" r:id="rId112" display="https://www.bcscctv.pl/bcs-dmq3503ir3-g-kamera-kopulowa-5mpx-4w1-hdcvi-ahd-tvi-analog-obiektyw-motozoom.html"/>
    <hyperlink ref="A110" r:id="rId113" display="https://www.bcscctv.pl/bcs-dmq2803ir3-g-kamera-kopulowa-8mpx-4w1-hdcvi-ahd-tvi-analog-ip66.html"/>
    <hyperlink ref="A117" r:id="rId114" display="https://www.bcscctv.pl/bcs-dmq1503ir3-g-kamera-kopulowa-5mpx-4w1-hdcvi-ahd-tvi-analog-wdr-120db-menu-osd.html"/>
    <hyperlink ref="A180" r:id="rId115"/>
    <hyperlink ref="A189" r:id="rId116"/>
    <hyperlink ref="A190" r:id="rId117"/>
    <hyperlink ref="A188" r:id="rId118"/>
  </hyperlinks>
  <printOptions horizontalCentered="1"/>
  <pageMargins left="0.74803149606299213" right="0.19685039370078741" top="0.59055118110236227" bottom="0.39370078740157483" header="0.51181102362204722" footer="0.51181102362204722"/>
  <pageSetup paperSize="9" scale="26" orientation="portrait" r:id="rId119"/>
  <headerFooter alignWithMargins="0">
    <oddFooter>Strona &amp;P</oddFooter>
  </headerFooter>
  <rowBreaks count="6" manualBreakCount="6">
    <brk id="32" max="16383" man="1"/>
    <brk id="36" max="16383" man="1"/>
    <brk id="60" max="16383" man="1"/>
    <brk id="113" max="16383" man="1"/>
    <brk id="137" max="16383" man="1"/>
    <brk id="157" max="16383" man="1"/>
  </rowBreaks>
  <drawing r:id="rId12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F85"/>
  <sheetViews>
    <sheetView view="pageBreakPreview" zoomScale="60" zoomScaleNormal="100" zoomScalePageLayoutView="90" workbookViewId="0">
      <pane ySplit="2" topLeftCell="A3" activePane="bottomLeft" state="frozen"/>
      <selection pane="bottomLeft" activeCell="M4" sqref="M4"/>
    </sheetView>
  </sheetViews>
  <sheetFormatPr defaultColWidth="8.85546875" defaultRowHeight="36" x14ac:dyDescent="0.55000000000000004"/>
  <cols>
    <col min="1" max="1" width="55.7109375" style="264" customWidth="1"/>
    <col min="2" max="2" width="177.85546875" style="243" customWidth="1"/>
    <col min="3" max="4" width="38.7109375" style="265" customWidth="1"/>
    <col min="5" max="5" width="38.7109375" style="267" customWidth="1"/>
    <col min="6" max="16384" width="8.85546875" style="14"/>
  </cols>
  <sheetData>
    <row r="1" spans="1:6" ht="2.25" customHeight="1" x14ac:dyDescent="0.35">
      <c r="A1" s="256"/>
      <c r="D1" s="266">
        <v>1.23</v>
      </c>
    </row>
    <row r="2" spans="1:6" s="1" customFormat="1" ht="80.25" customHeight="1" x14ac:dyDescent="0.25">
      <c r="A2" s="136" t="s">
        <v>124</v>
      </c>
      <c r="B2" s="372" t="s">
        <v>123</v>
      </c>
      <c r="C2" s="86" t="s">
        <v>743</v>
      </c>
      <c r="D2" s="86" t="s">
        <v>744</v>
      </c>
      <c r="E2" s="137" t="s">
        <v>739</v>
      </c>
    </row>
    <row r="3" spans="1:6" s="18" customFormat="1" ht="53.25" customHeight="1" x14ac:dyDescent="0.25">
      <c r="A3" s="596" t="s">
        <v>178</v>
      </c>
      <c r="B3" s="596"/>
      <c r="C3" s="596"/>
      <c r="D3" s="596"/>
      <c r="E3" s="276"/>
    </row>
    <row r="4" spans="1:6" s="18" customFormat="1" ht="408.75" customHeight="1" x14ac:dyDescent="0.25">
      <c r="A4" s="257" t="s">
        <v>177</v>
      </c>
      <c r="B4" s="232" t="s">
        <v>876</v>
      </c>
      <c r="C4" s="268">
        <v>1949</v>
      </c>
      <c r="D4" s="268">
        <f t="shared" ref="D4:D11" si="0">C4*$D$1</f>
        <v>2397.27</v>
      </c>
      <c r="E4" s="273" t="s">
        <v>745</v>
      </c>
    </row>
    <row r="5" spans="1:6" s="18" customFormat="1" ht="408.75" customHeight="1" x14ac:dyDescent="0.25">
      <c r="A5" s="592" t="s">
        <v>176</v>
      </c>
      <c r="B5" s="598" t="s">
        <v>877</v>
      </c>
      <c r="C5" s="585">
        <v>1012</v>
      </c>
      <c r="D5" s="585">
        <f t="shared" si="0"/>
        <v>1244.76</v>
      </c>
      <c r="E5" s="586" t="s">
        <v>745</v>
      </c>
      <c r="F5" s="19"/>
    </row>
    <row r="6" spans="1:6" s="18" customFormat="1" ht="64.5" customHeight="1" x14ac:dyDescent="0.25">
      <c r="A6" s="592"/>
      <c r="B6" s="598"/>
      <c r="C6" s="585"/>
      <c r="D6" s="585"/>
      <c r="E6" s="586"/>
      <c r="F6" s="19"/>
    </row>
    <row r="7" spans="1:6" s="18" customFormat="1" ht="409.5" customHeight="1" x14ac:dyDescent="0.25">
      <c r="A7" s="592" t="s">
        <v>175</v>
      </c>
      <c r="B7" s="598" t="s">
        <v>878</v>
      </c>
      <c r="C7" s="585">
        <v>1045</v>
      </c>
      <c r="D7" s="585">
        <f t="shared" si="0"/>
        <v>1285.3499999999999</v>
      </c>
      <c r="E7" s="586" t="s">
        <v>745</v>
      </c>
      <c r="F7" s="19"/>
    </row>
    <row r="8" spans="1:6" s="18" customFormat="1" ht="56.25" customHeight="1" x14ac:dyDescent="0.25">
      <c r="A8" s="592"/>
      <c r="B8" s="598"/>
      <c r="C8" s="585"/>
      <c r="D8" s="585"/>
      <c r="E8" s="586"/>
      <c r="F8" s="19"/>
    </row>
    <row r="9" spans="1:6" s="18" customFormat="1" ht="108" customHeight="1" x14ac:dyDescent="0.25">
      <c r="A9" s="257" t="s">
        <v>174</v>
      </c>
      <c r="B9" s="232" t="s">
        <v>879</v>
      </c>
      <c r="C9" s="268">
        <v>105</v>
      </c>
      <c r="D9" s="268">
        <f t="shared" si="0"/>
        <v>129.15</v>
      </c>
      <c r="E9" s="273" t="s">
        <v>745</v>
      </c>
    </row>
    <row r="10" spans="1:6" s="18" customFormat="1" ht="127.5" customHeight="1" x14ac:dyDescent="0.25">
      <c r="A10" s="258" t="s">
        <v>875</v>
      </c>
      <c r="B10" s="232" t="s">
        <v>880</v>
      </c>
      <c r="C10" s="268">
        <v>300</v>
      </c>
      <c r="D10" s="268">
        <f t="shared" si="0"/>
        <v>369</v>
      </c>
      <c r="E10" s="273" t="s">
        <v>745</v>
      </c>
    </row>
    <row r="11" spans="1:6" s="18" customFormat="1" ht="157.5" customHeight="1" x14ac:dyDescent="0.25">
      <c r="A11" s="259" t="s">
        <v>173</v>
      </c>
      <c r="B11" s="232" t="s">
        <v>881</v>
      </c>
      <c r="C11" s="268">
        <v>425</v>
      </c>
      <c r="D11" s="268">
        <f t="shared" si="0"/>
        <v>522.75</v>
      </c>
      <c r="E11" s="273" t="s">
        <v>745</v>
      </c>
    </row>
    <row r="12" spans="1:6" s="18" customFormat="1" ht="9" customHeight="1" x14ac:dyDescent="0.25">
      <c r="A12" s="597"/>
      <c r="B12" s="597"/>
      <c r="C12" s="597"/>
      <c r="D12" s="597"/>
      <c r="E12" s="273"/>
    </row>
    <row r="13" spans="1:6" s="16" customFormat="1" ht="30" customHeight="1" x14ac:dyDescent="0.25">
      <c r="A13" s="434" t="s">
        <v>172</v>
      </c>
      <c r="B13" s="434"/>
      <c r="C13" s="434"/>
      <c r="D13" s="434"/>
      <c r="E13" s="274"/>
    </row>
    <row r="14" spans="1:6" s="16" customFormat="1" ht="255" customHeight="1" x14ac:dyDescent="0.25">
      <c r="A14" s="259" t="s">
        <v>171</v>
      </c>
      <c r="B14" s="232" t="s">
        <v>917</v>
      </c>
      <c r="C14" s="268">
        <v>935</v>
      </c>
      <c r="D14" s="268">
        <f t="shared" ref="D14:D27" si="1">C14*$D$1</f>
        <v>1150.05</v>
      </c>
      <c r="E14" s="406" t="s">
        <v>745</v>
      </c>
    </row>
    <row r="15" spans="1:6" s="16" customFormat="1" ht="109.5" customHeight="1" x14ac:dyDescent="0.25">
      <c r="A15" s="259" t="s">
        <v>170</v>
      </c>
      <c r="B15" s="232" t="s">
        <v>882</v>
      </c>
      <c r="C15" s="268">
        <v>144</v>
      </c>
      <c r="D15" s="268">
        <f t="shared" si="1"/>
        <v>177.12</v>
      </c>
      <c r="E15" s="406" t="s">
        <v>745</v>
      </c>
    </row>
    <row r="16" spans="1:6" s="16" customFormat="1" ht="283.5" customHeight="1" x14ac:dyDescent="0.25">
      <c r="A16" s="259" t="s">
        <v>169</v>
      </c>
      <c r="B16" s="232" t="s">
        <v>883</v>
      </c>
      <c r="C16" s="268">
        <v>279</v>
      </c>
      <c r="D16" s="268">
        <f t="shared" si="1"/>
        <v>343.17</v>
      </c>
      <c r="E16" s="406" t="s">
        <v>745</v>
      </c>
    </row>
    <row r="17" spans="1:5" s="16" customFormat="1" ht="283.5" customHeight="1" x14ac:dyDescent="0.25">
      <c r="A17" s="259" t="s">
        <v>168</v>
      </c>
      <c r="B17" s="232" t="s">
        <v>884</v>
      </c>
      <c r="C17" s="268">
        <v>239</v>
      </c>
      <c r="D17" s="268">
        <f t="shared" si="1"/>
        <v>293.96999999999997</v>
      </c>
      <c r="E17" s="406" t="s">
        <v>745</v>
      </c>
    </row>
    <row r="18" spans="1:5" s="16" customFormat="1" ht="293.25" customHeight="1" x14ac:dyDescent="0.25">
      <c r="A18" s="259" t="s">
        <v>167</v>
      </c>
      <c r="B18" s="232" t="s">
        <v>885</v>
      </c>
      <c r="C18" s="268">
        <v>209</v>
      </c>
      <c r="D18" s="268">
        <f t="shared" si="1"/>
        <v>257.07</v>
      </c>
      <c r="E18" s="406" t="s">
        <v>745</v>
      </c>
    </row>
    <row r="19" spans="1:5" s="16" customFormat="1" ht="290.25" customHeight="1" x14ac:dyDescent="0.25">
      <c r="A19" s="259" t="s">
        <v>166</v>
      </c>
      <c r="B19" s="232" t="s">
        <v>886</v>
      </c>
      <c r="C19" s="268">
        <v>189</v>
      </c>
      <c r="D19" s="268">
        <f t="shared" si="1"/>
        <v>232.47</v>
      </c>
      <c r="E19" s="406" t="s">
        <v>745</v>
      </c>
    </row>
    <row r="20" spans="1:5" s="16" customFormat="1" ht="304.5" customHeight="1" x14ac:dyDescent="0.25">
      <c r="A20" s="259" t="s">
        <v>165</v>
      </c>
      <c r="B20" s="232" t="s">
        <v>887</v>
      </c>
      <c r="C20" s="268">
        <v>510</v>
      </c>
      <c r="D20" s="268">
        <f t="shared" si="1"/>
        <v>627.29999999999995</v>
      </c>
      <c r="E20" s="406" t="s">
        <v>745</v>
      </c>
    </row>
    <row r="21" spans="1:5" s="16" customFormat="1" ht="255.75" customHeight="1" x14ac:dyDescent="0.25">
      <c r="A21" s="259" t="s">
        <v>164</v>
      </c>
      <c r="B21" s="232" t="s">
        <v>888</v>
      </c>
      <c r="C21" s="268">
        <v>795</v>
      </c>
      <c r="D21" s="268">
        <f t="shared" si="1"/>
        <v>977.85</v>
      </c>
      <c r="E21" s="406" t="s">
        <v>745</v>
      </c>
    </row>
    <row r="22" spans="1:5" s="16" customFormat="1" ht="180" customHeight="1" x14ac:dyDescent="0.25">
      <c r="A22" s="259" t="s">
        <v>163</v>
      </c>
      <c r="B22" s="232" t="s">
        <v>1279</v>
      </c>
      <c r="C22" s="268">
        <v>329</v>
      </c>
      <c r="D22" s="268">
        <f t="shared" si="1"/>
        <v>404.67</v>
      </c>
      <c r="E22" s="406" t="s">
        <v>745</v>
      </c>
    </row>
    <row r="23" spans="1:5" s="16" customFormat="1" ht="167.25" customHeight="1" x14ac:dyDescent="0.25">
      <c r="A23" s="259" t="s">
        <v>162</v>
      </c>
      <c r="B23" s="232" t="s">
        <v>1280</v>
      </c>
      <c r="C23" s="268">
        <v>415</v>
      </c>
      <c r="D23" s="268">
        <f t="shared" si="1"/>
        <v>510.45</v>
      </c>
      <c r="E23" s="406" t="s">
        <v>745</v>
      </c>
    </row>
    <row r="24" spans="1:5" s="16" customFormat="1" ht="173.25" customHeight="1" x14ac:dyDescent="0.25">
      <c r="A24" s="259" t="s">
        <v>161</v>
      </c>
      <c r="B24" s="232" t="s">
        <v>1275</v>
      </c>
      <c r="C24" s="268">
        <v>263</v>
      </c>
      <c r="D24" s="268">
        <f t="shared" si="1"/>
        <v>323.49</v>
      </c>
      <c r="E24" s="406" t="s">
        <v>745</v>
      </c>
    </row>
    <row r="25" spans="1:5" s="16" customFormat="1" ht="164.25" customHeight="1" x14ac:dyDescent="0.25">
      <c r="A25" s="259" t="s">
        <v>160</v>
      </c>
      <c r="B25" s="232" t="s">
        <v>1276</v>
      </c>
      <c r="C25" s="268">
        <v>306</v>
      </c>
      <c r="D25" s="268">
        <f t="shared" si="1"/>
        <v>376.38</v>
      </c>
      <c r="E25" s="406" t="s">
        <v>745</v>
      </c>
    </row>
    <row r="26" spans="1:5" s="16" customFormat="1" ht="192" customHeight="1" x14ac:dyDescent="0.25">
      <c r="A26" s="259" t="s">
        <v>159</v>
      </c>
      <c r="B26" s="232" t="s">
        <v>1277</v>
      </c>
      <c r="C26" s="268">
        <v>114</v>
      </c>
      <c r="D26" s="268">
        <f t="shared" si="1"/>
        <v>140.22</v>
      </c>
      <c r="E26" s="406" t="s">
        <v>745</v>
      </c>
    </row>
    <row r="27" spans="1:5" s="16" customFormat="1" ht="192" customHeight="1" x14ac:dyDescent="0.25">
      <c r="A27" s="259" t="s">
        <v>158</v>
      </c>
      <c r="B27" s="403" t="s">
        <v>1278</v>
      </c>
      <c r="C27" s="268">
        <v>130</v>
      </c>
      <c r="D27" s="268">
        <f t="shared" si="1"/>
        <v>159.9</v>
      </c>
      <c r="E27" s="406" t="s">
        <v>745</v>
      </c>
    </row>
    <row r="28" spans="1:5" s="16" customFormat="1" ht="54.75" customHeight="1" x14ac:dyDescent="0.25">
      <c r="A28" s="454" t="s">
        <v>157</v>
      </c>
      <c r="B28" s="454"/>
      <c r="C28" s="454"/>
      <c r="D28" s="454"/>
      <c r="E28" s="277"/>
    </row>
    <row r="29" spans="1:5" s="16" customFormat="1" ht="28.5" customHeight="1" x14ac:dyDescent="0.25">
      <c r="A29" s="434" t="s">
        <v>156</v>
      </c>
      <c r="B29" s="434"/>
      <c r="C29" s="434"/>
      <c r="D29" s="434"/>
      <c r="E29" s="274"/>
    </row>
    <row r="30" spans="1:5" ht="408.75" customHeight="1" x14ac:dyDescent="0.25">
      <c r="A30" s="587" t="s">
        <v>155</v>
      </c>
      <c r="B30" s="601" t="s">
        <v>889</v>
      </c>
      <c r="C30" s="585">
        <v>2239</v>
      </c>
      <c r="D30" s="585">
        <f>C30*$D$1</f>
        <v>2753.97</v>
      </c>
      <c r="E30" s="585" t="s">
        <v>745</v>
      </c>
    </row>
    <row r="31" spans="1:5" ht="408.75" customHeight="1" x14ac:dyDescent="0.25">
      <c r="A31" s="600"/>
      <c r="B31" s="602"/>
      <c r="C31" s="585"/>
      <c r="D31" s="585"/>
      <c r="E31" s="585"/>
    </row>
    <row r="32" spans="1:5" ht="307.5" customHeight="1" x14ac:dyDescent="0.25">
      <c r="A32" s="600"/>
      <c r="B32" s="602"/>
      <c r="C32" s="585"/>
      <c r="D32" s="585"/>
      <c r="E32" s="585"/>
    </row>
    <row r="33" spans="1:5" ht="409.5" customHeight="1" x14ac:dyDescent="0.25">
      <c r="A33" s="603" t="s">
        <v>154</v>
      </c>
      <c r="B33" s="601" t="s">
        <v>890</v>
      </c>
      <c r="C33" s="585">
        <v>2239</v>
      </c>
      <c r="D33" s="585">
        <f>C33*$D$1</f>
        <v>2753.97</v>
      </c>
      <c r="E33" s="585" t="s">
        <v>745</v>
      </c>
    </row>
    <row r="34" spans="1:5" ht="408.75" customHeight="1" x14ac:dyDescent="0.25">
      <c r="A34" s="600"/>
      <c r="B34" s="602"/>
      <c r="C34" s="585"/>
      <c r="D34" s="585"/>
      <c r="E34" s="585"/>
    </row>
    <row r="35" spans="1:5" ht="348.75" customHeight="1" x14ac:dyDescent="0.25">
      <c r="A35" s="600"/>
      <c r="B35" s="602"/>
      <c r="C35" s="585"/>
      <c r="D35" s="585"/>
      <c r="E35" s="585"/>
    </row>
    <row r="36" spans="1:5" ht="408.75" customHeight="1" x14ac:dyDescent="0.25">
      <c r="A36" s="587" t="s">
        <v>153</v>
      </c>
      <c r="B36" s="601" t="s">
        <v>891</v>
      </c>
      <c r="C36" s="585">
        <v>1969</v>
      </c>
      <c r="D36" s="585">
        <f>C36*$D$1</f>
        <v>2421.87</v>
      </c>
      <c r="E36" s="585" t="s">
        <v>745</v>
      </c>
    </row>
    <row r="37" spans="1:5" ht="409.5" customHeight="1" x14ac:dyDescent="0.25">
      <c r="A37" s="600"/>
      <c r="B37" s="602"/>
      <c r="C37" s="585"/>
      <c r="D37" s="585"/>
      <c r="E37" s="585"/>
    </row>
    <row r="38" spans="1:5" ht="409.5" customHeight="1" x14ac:dyDescent="0.25">
      <c r="A38" s="600"/>
      <c r="B38" s="602"/>
      <c r="C38" s="585"/>
      <c r="D38" s="585"/>
      <c r="E38" s="585"/>
    </row>
    <row r="39" spans="1:5" ht="9" customHeight="1" x14ac:dyDescent="0.25">
      <c r="A39" s="588"/>
      <c r="B39" s="588"/>
      <c r="C39" s="588"/>
      <c r="D39" s="588"/>
      <c r="E39" s="273"/>
    </row>
    <row r="40" spans="1:5" s="16" customFormat="1" ht="27.95" customHeight="1" x14ac:dyDescent="0.25">
      <c r="A40" s="434" t="s">
        <v>152</v>
      </c>
      <c r="B40" s="434"/>
      <c r="C40" s="434"/>
      <c r="D40" s="434"/>
      <c r="E40" s="274"/>
    </row>
    <row r="41" spans="1:5" ht="408.75" customHeight="1" x14ac:dyDescent="0.25">
      <c r="A41" s="587" t="s">
        <v>151</v>
      </c>
      <c r="B41" s="589" t="s">
        <v>892</v>
      </c>
      <c r="C41" s="585">
        <v>879</v>
      </c>
      <c r="D41" s="585">
        <f>C41*$D$1</f>
        <v>1081.17</v>
      </c>
      <c r="E41" s="585" t="s">
        <v>745</v>
      </c>
    </row>
    <row r="42" spans="1:5" ht="109.5" customHeight="1" x14ac:dyDescent="0.25">
      <c r="A42" s="587"/>
      <c r="B42" s="590"/>
      <c r="C42" s="585"/>
      <c r="D42" s="585"/>
      <c r="E42" s="585"/>
    </row>
    <row r="43" spans="1:5" ht="408.75" customHeight="1" x14ac:dyDescent="0.25">
      <c r="A43" s="587" t="s">
        <v>150</v>
      </c>
      <c r="B43" s="589" t="s">
        <v>893</v>
      </c>
      <c r="C43" s="585">
        <v>1157</v>
      </c>
      <c r="D43" s="585">
        <f>C43*$D$1</f>
        <v>1423.11</v>
      </c>
      <c r="E43" s="585" t="s">
        <v>745</v>
      </c>
    </row>
    <row r="44" spans="1:5" ht="64.5" customHeight="1" x14ac:dyDescent="0.25">
      <c r="A44" s="600"/>
      <c r="B44" s="591"/>
      <c r="C44" s="585"/>
      <c r="D44" s="585"/>
      <c r="E44" s="585"/>
    </row>
    <row r="45" spans="1:5" ht="409.5" customHeight="1" x14ac:dyDescent="0.25">
      <c r="A45" s="587" t="s">
        <v>149</v>
      </c>
      <c r="B45" s="589" t="s">
        <v>894</v>
      </c>
      <c r="C45" s="585">
        <v>1157</v>
      </c>
      <c r="D45" s="585">
        <f>C45*$D$1</f>
        <v>1423.11</v>
      </c>
      <c r="E45" s="585" t="s">
        <v>745</v>
      </c>
    </row>
    <row r="46" spans="1:5" ht="57.75" customHeight="1" x14ac:dyDescent="0.25">
      <c r="A46" s="587"/>
      <c r="B46" s="590"/>
      <c r="C46" s="585"/>
      <c r="D46" s="585"/>
      <c r="E46" s="585"/>
    </row>
    <row r="47" spans="1:5" ht="408.75" customHeight="1" x14ac:dyDescent="0.25">
      <c r="A47" s="587" t="s">
        <v>148</v>
      </c>
      <c r="B47" s="589" t="s">
        <v>895</v>
      </c>
      <c r="C47" s="585">
        <v>1009</v>
      </c>
      <c r="D47" s="585">
        <f>C47*$D$1</f>
        <v>1241.07</v>
      </c>
      <c r="E47" s="585" t="s">
        <v>745</v>
      </c>
    </row>
    <row r="48" spans="1:5" ht="183" customHeight="1" x14ac:dyDescent="0.25">
      <c r="A48" s="587"/>
      <c r="B48" s="590"/>
      <c r="C48" s="585"/>
      <c r="D48" s="585"/>
      <c r="E48" s="585"/>
    </row>
    <row r="49" spans="1:5" ht="408.75" customHeight="1" x14ac:dyDescent="0.25">
      <c r="A49" s="587" t="s">
        <v>147</v>
      </c>
      <c r="B49" s="589" t="s">
        <v>896</v>
      </c>
      <c r="C49" s="585">
        <v>1009</v>
      </c>
      <c r="D49" s="585">
        <f>C49*$D$1</f>
        <v>1241.07</v>
      </c>
      <c r="E49" s="585" t="s">
        <v>745</v>
      </c>
    </row>
    <row r="50" spans="1:5" ht="165" customHeight="1" x14ac:dyDescent="0.25">
      <c r="A50" s="587"/>
      <c r="B50" s="590"/>
      <c r="C50" s="585"/>
      <c r="D50" s="585"/>
      <c r="E50" s="585"/>
    </row>
    <row r="51" spans="1:5" x14ac:dyDescent="0.25">
      <c r="A51" s="434" t="s">
        <v>146</v>
      </c>
      <c r="B51" s="434"/>
      <c r="C51" s="434"/>
      <c r="D51" s="434"/>
      <c r="E51" s="274"/>
    </row>
    <row r="52" spans="1:5" s="15" customFormat="1" ht="409.5" customHeight="1" x14ac:dyDescent="0.35">
      <c r="A52" s="587" t="s">
        <v>145</v>
      </c>
      <c r="B52" s="591" t="s">
        <v>897</v>
      </c>
      <c r="C52" s="585">
        <v>883</v>
      </c>
      <c r="D52" s="585">
        <f>C52*$D$1</f>
        <v>1086.0899999999999</v>
      </c>
      <c r="E52" s="585" t="s">
        <v>745</v>
      </c>
    </row>
    <row r="53" spans="1:5" s="15" customFormat="1" ht="95.25" customHeight="1" x14ac:dyDescent="0.35">
      <c r="A53" s="587"/>
      <c r="B53" s="591"/>
      <c r="C53" s="585"/>
      <c r="D53" s="585"/>
      <c r="E53" s="585"/>
    </row>
    <row r="54" spans="1:5" s="15" customFormat="1" ht="409.5" customHeight="1" x14ac:dyDescent="0.35">
      <c r="A54" s="587" t="s">
        <v>144</v>
      </c>
      <c r="B54" s="589" t="s">
        <v>898</v>
      </c>
      <c r="C54" s="585">
        <v>651</v>
      </c>
      <c r="D54" s="585">
        <f>C54*$D$1</f>
        <v>800.73</v>
      </c>
      <c r="E54" s="585" t="s">
        <v>745</v>
      </c>
    </row>
    <row r="55" spans="1:5" s="15" customFormat="1" ht="77.25" customHeight="1" x14ac:dyDescent="0.35">
      <c r="A55" s="587"/>
      <c r="B55" s="590"/>
      <c r="C55" s="585"/>
      <c r="D55" s="585"/>
      <c r="E55" s="585"/>
    </row>
    <row r="56" spans="1:5" s="17" customFormat="1" ht="409.5" customHeight="1" x14ac:dyDescent="0.35">
      <c r="A56" s="592" t="s">
        <v>143</v>
      </c>
      <c r="B56" s="591" t="s">
        <v>899</v>
      </c>
      <c r="C56" s="585">
        <v>985</v>
      </c>
      <c r="D56" s="585">
        <f>C56*$D$1</f>
        <v>1211.55</v>
      </c>
      <c r="E56" s="585" t="s">
        <v>745</v>
      </c>
    </row>
    <row r="57" spans="1:5" s="17" customFormat="1" ht="55.5" customHeight="1" x14ac:dyDescent="0.35">
      <c r="A57" s="592"/>
      <c r="B57" s="591"/>
      <c r="C57" s="585"/>
      <c r="D57" s="585"/>
      <c r="E57" s="585"/>
    </row>
    <row r="58" spans="1:5" s="17" customFormat="1" ht="406.5" customHeight="1" x14ac:dyDescent="0.35">
      <c r="A58" s="261" t="s">
        <v>142</v>
      </c>
      <c r="B58" s="405" t="s">
        <v>900</v>
      </c>
      <c r="C58" s="406">
        <v>849</v>
      </c>
      <c r="D58" s="406">
        <f>C58*$D$1</f>
        <v>1044.27</v>
      </c>
      <c r="E58" s="406" t="s">
        <v>745</v>
      </c>
    </row>
    <row r="59" spans="1:5" ht="9" customHeight="1" x14ac:dyDescent="0.25">
      <c r="A59" s="588"/>
      <c r="B59" s="588"/>
      <c r="C59" s="588"/>
      <c r="D59" s="588"/>
      <c r="E59" s="273"/>
    </row>
    <row r="60" spans="1:5" s="15" customFormat="1" x14ac:dyDescent="0.35">
      <c r="A60" s="434" t="s">
        <v>141</v>
      </c>
      <c r="B60" s="434"/>
      <c r="C60" s="434"/>
      <c r="D60" s="434"/>
      <c r="E60" s="274"/>
    </row>
    <row r="61" spans="1:5" s="15" customFormat="1" ht="409.5" customHeight="1" x14ac:dyDescent="0.35">
      <c r="A61" s="587" t="s">
        <v>140</v>
      </c>
      <c r="B61" s="589" t="s">
        <v>901</v>
      </c>
      <c r="C61" s="585">
        <v>1109</v>
      </c>
      <c r="D61" s="585">
        <f>C61*$D$1</f>
        <v>1364.07</v>
      </c>
      <c r="E61" s="585" t="s">
        <v>745</v>
      </c>
    </row>
    <row r="62" spans="1:5" s="15" customFormat="1" ht="137.25" customHeight="1" x14ac:dyDescent="0.35">
      <c r="A62" s="587"/>
      <c r="B62" s="589"/>
      <c r="C62" s="585"/>
      <c r="D62" s="585"/>
      <c r="E62" s="585"/>
    </row>
    <row r="63" spans="1:5" ht="408.75" customHeight="1" x14ac:dyDescent="0.25">
      <c r="A63" s="587" t="s">
        <v>139</v>
      </c>
      <c r="B63" s="589" t="s">
        <v>902</v>
      </c>
      <c r="C63" s="585">
        <v>1205</v>
      </c>
      <c r="D63" s="585">
        <f>C63*$D$1</f>
        <v>1482.15</v>
      </c>
      <c r="E63" s="585" t="s">
        <v>745</v>
      </c>
    </row>
    <row r="64" spans="1:5" ht="41.25" customHeight="1" x14ac:dyDescent="0.25">
      <c r="A64" s="587"/>
      <c r="B64" s="590"/>
      <c r="C64" s="585"/>
      <c r="D64" s="585"/>
      <c r="E64" s="585"/>
    </row>
    <row r="65" spans="1:5" ht="233.25" customHeight="1" x14ac:dyDescent="0.25">
      <c r="A65" s="260" t="s">
        <v>138</v>
      </c>
      <c r="B65" s="405" t="s">
        <v>903</v>
      </c>
      <c r="C65" s="268">
        <v>282</v>
      </c>
      <c r="D65" s="268">
        <f t="shared" ref="D65" si="2">C65*$D$1</f>
        <v>346.86</v>
      </c>
      <c r="E65" s="406" t="s">
        <v>745</v>
      </c>
    </row>
    <row r="66" spans="1:5" ht="9" customHeight="1" x14ac:dyDescent="0.25">
      <c r="A66" s="593"/>
      <c r="B66" s="593"/>
      <c r="C66" s="593"/>
      <c r="D66" s="593"/>
      <c r="E66" s="273"/>
    </row>
    <row r="67" spans="1:5" s="16" customFormat="1" ht="33.75" customHeight="1" x14ac:dyDescent="0.25">
      <c r="A67" s="594" t="s">
        <v>137</v>
      </c>
      <c r="B67" s="594"/>
      <c r="C67" s="594"/>
      <c r="D67" s="594"/>
      <c r="E67" s="275"/>
    </row>
    <row r="68" spans="1:5" ht="409.6" customHeight="1" x14ac:dyDescent="0.25">
      <c r="A68" s="587" t="s">
        <v>136</v>
      </c>
      <c r="B68" s="595" t="s">
        <v>904</v>
      </c>
      <c r="C68" s="585">
        <v>2529</v>
      </c>
      <c r="D68" s="585">
        <f>C68*$D$1</f>
        <v>3110.67</v>
      </c>
      <c r="E68" s="585" t="s">
        <v>745</v>
      </c>
    </row>
    <row r="69" spans="1:5" ht="408.75" customHeight="1" x14ac:dyDescent="0.25">
      <c r="A69" s="587"/>
      <c r="B69" s="595"/>
      <c r="C69" s="585"/>
      <c r="D69" s="585"/>
      <c r="E69" s="585"/>
    </row>
    <row r="70" spans="1:5" ht="209.25" customHeight="1" x14ac:dyDescent="0.25">
      <c r="A70" s="587"/>
      <c r="B70" s="595"/>
      <c r="C70" s="585"/>
      <c r="D70" s="585"/>
      <c r="E70" s="585"/>
    </row>
    <row r="71" spans="1:5" ht="12" customHeight="1" x14ac:dyDescent="0.25">
      <c r="A71" s="588" t="s">
        <v>135</v>
      </c>
      <c r="B71" s="588"/>
      <c r="C71" s="588"/>
      <c r="D71" s="588"/>
      <c r="E71" s="273"/>
    </row>
    <row r="72" spans="1:5" x14ac:dyDescent="0.25">
      <c r="A72" s="434" t="s">
        <v>57</v>
      </c>
      <c r="B72" s="434"/>
      <c r="C72" s="434"/>
      <c r="D72" s="434"/>
      <c r="E72" s="274"/>
    </row>
    <row r="73" spans="1:5" ht="202.5" customHeight="1" x14ac:dyDescent="0.25">
      <c r="A73" s="364" t="s">
        <v>134</v>
      </c>
      <c r="B73" s="404" t="s">
        <v>905</v>
      </c>
      <c r="C73" s="268">
        <v>224</v>
      </c>
      <c r="D73" s="268">
        <f>C73*$D$1</f>
        <v>275.52</v>
      </c>
      <c r="E73" s="406" t="s">
        <v>745</v>
      </c>
    </row>
    <row r="74" spans="1:5" ht="202.5" customHeight="1" x14ac:dyDescent="0.25">
      <c r="A74" s="260" t="s">
        <v>133</v>
      </c>
      <c r="B74" s="404" t="s">
        <v>906</v>
      </c>
      <c r="C74" s="268">
        <v>125</v>
      </c>
      <c r="D74" s="268">
        <f t="shared" ref="D74:D83" si="3">C74*$D$1</f>
        <v>153.75</v>
      </c>
      <c r="E74" s="406" t="s">
        <v>745</v>
      </c>
    </row>
    <row r="75" spans="1:5" ht="183.75" customHeight="1" x14ac:dyDescent="0.25">
      <c r="A75" s="260" t="s">
        <v>132</v>
      </c>
      <c r="B75" s="404" t="s">
        <v>907</v>
      </c>
      <c r="C75" s="268">
        <v>144</v>
      </c>
      <c r="D75" s="268">
        <f t="shared" si="3"/>
        <v>177.12</v>
      </c>
      <c r="E75" s="406" t="s">
        <v>745</v>
      </c>
    </row>
    <row r="76" spans="1:5" ht="217.5" customHeight="1" x14ac:dyDescent="0.25">
      <c r="A76" s="262" t="s">
        <v>67</v>
      </c>
      <c r="B76" s="404" t="s">
        <v>908</v>
      </c>
      <c r="C76" s="268">
        <v>150</v>
      </c>
      <c r="D76" s="268">
        <f t="shared" si="3"/>
        <v>184.5</v>
      </c>
      <c r="E76" s="406" t="s">
        <v>745</v>
      </c>
    </row>
    <row r="77" spans="1:5" ht="217.5" customHeight="1" x14ac:dyDescent="0.25">
      <c r="A77" s="262" t="s">
        <v>65</v>
      </c>
      <c r="B77" s="270" t="s">
        <v>909</v>
      </c>
      <c r="C77" s="268">
        <v>122</v>
      </c>
      <c r="D77" s="268">
        <f t="shared" si="3"/>
        <v>150.06</v>
      </c>
      <c r="E77" s="273" t="s">
        <v>745</v>
      </c>
    </row>
    <row r="78" spans="1:5" ht="252" customHeight="1" x14ac:dyDescent="0.25">
      <c r="A78" s="260" t="s">
        <v>131</v>
      </c>
      <c r="B78" s="404" t="s">
        <v>910</v>
      </c>
      <c r="C78" s="268">
        <v>20</v>
      </c>
      <c r="D78" s="268">
        <f t="shared" si="3"/>
        <v>24.6</v>
      </c>
      <c r="E78" s="406" t="s">
        <v>745</v>
      </c>
    </row>
    <row r="79" spans="1:5" s="15" customFormat="1" ht="249.75" customHeight="1" x14ac:dyDescent="0.35">
      <c r="A79" s="260" t="s">
        <v>130</v>
      </c>
      <c r="B79" s="404" t="s">
        <v>911</v>
      </c>
      <c r="C79" s="268">
        <v>188</v>
      </c>
      <c r="D79" s="268">
        <f t="shared" si="3"/>
        <v>231.24</v>
      </c>
      <c r="E79" s="406" t="s">
        <v>745</v>
      </c>
    </row>
    <row r="80" spans="1:5" s="15" customFormat="1" ht="354" customHeight="1" x14ac:dyDescent="0.35">
      <c r="A80" s="260" t="s">
        <v>129</v>
      </c>
      <c r="B80" s="404" t="s">
        <v>912</v>
      </c>
      <c r="C80" s="268">
        <v>555</v>
      </c>
      <c r="D80" s="268">
        <f t="shared" si="3"/>
        <v>682.65</v>
      </c>
      <c r="E80" s="406" t="s">
        <v>745</v>
      </c>
    </row>
    <row r="81" spans="1:5" ht="334.5" customHeight="1" x14ac:dyDescent="0.25">
      <c r="A81" s="260" t="s">
        <v>128</v>
      </c>
      <c r="B81" s="269" t="s">
        <v>913</v>
      </c>
      <c r="C81" s="268">
        <v>815</v>
      </c>
      <c r="D81" s="268">
        <f t="shared" si="3"/>
        <v>1002.4499999999999</v>
      </c>
      <c r="E81" s="273" t="s">
        <v>745</v>
      </c>
    </row>
    <row r="82" spans="1:5" ht="191.25" customHeight="1" x14ac:dyDescent="0.25">
      <c r="A82" s="260" t="s">
        <v>127</v>
      </c>
      <c r="B82" s="271" t="s">
        <v>914</v>
      </c>
      <c r="C82" s="268">
        <v>80</v>
      </c>
      <c r="D82" s="268">
        <f t="shared" si="3"/>
        <v>98.4</v>
      </c>
      <c r="E82" s="273" t="s">
        <v>745</v>
      </c>
    </row>
    <row r="83" spans="1:5" ht="168" customHeight="1" x14ac:dyDescent="0.25">
      <c r="A83" s="260" t="s">
        <v>126</v>
      </c>
      <c r="B83" s="271" t="s">
        <v>915</v>
      </c>
      <c r="C83" s="268">
        <v>15</v>
      </c>
      <c r="D83" s="268">
        <f t="shared" si="3"/>
        <v>18.45</v>
      </c>
      <c r="E83" s="273" t="s">
        <v>745</v>
      </c>
    </row>
    <row r="84" spans="1:5" ht="192.75" customHeight="1" x14ac:dyDescent="0.25">
      <c r="A84" s="263" t="s">
        <v>918</v>
      </c>
      <c r="B84" s="272" t="s">
        <v>916</v>
      </c>
      <c r="C84" s="586" t="s">
        <v>125</v>
      </c>
      <c r="D84" s="586"/>
      <c r="E84" s="273"/>
    </row>
    <row r="85" spans="1:5" ht="117" customHeight="1" x14ac:dyDescent="0.25">
      <c r="A85" s="599" t="s">
        <v>0</v>
      </c>
      <c r="B85" s="599"/>
      <c r="C85" s="599"/>
      <c r="D85" s="599"/>
      <c r="E85" s="599"/>
    </row>
  </sheetData>
  <mergeCells count="96">
    <mergeCell ref="A85:E85"/>
    <mergeCell ref="E5:E6"/>
    <mergeCell ref="A7:A8"/>
    <mergeCell ref="B7:B8"/>
    <mergeCell ref="C7:C8"/>
    <mergeCell ref="D7:D8"/>
    <mergeCell ref="E7:E8"/>
    <mergeCell ref="A30:A32"/>
    <mergeCell ref="B30:B32"/>
    <mergeCell ref="C30:C32"/>
    <mergeCell ref="D30:D32"/>
    <mergeCell ref="A36:A38"/>
    <mergeCell ref="B36:B38"/>
    <mergeCell ref="C36:C38"/>
    <mergeCell ref="D36:D38"/>
    <mergeCell ref="A33:A35"/>
    <mergeCell ref="A45:A46"/>
    <mergeCell ref="B45:B46"/>
    <mergeCell ref="C45:C46"/>
    <mergeCell ref="D45:D46"/>
    <mergeCell ref="B33:B35"/>
    <mergeCell ref="C33:C35"/>
    <mergeCell ref="D33:D35"/>
    <mergeCell ref="A43:A44"/>
    <mergeCell ref="A3:D3"/>
    <mergeCell ref="A12:D12"/>
    <mergeCell ref="A13:D13"/>
    <mergeCell ref="A28:D28"/>
    <mergeCell ref="A29:D29"/>
    <mergeCell ref="A5:A6"/>
    <mergeCell ref="B5:B6"/>
    <mergeCell ref="C5:C6"/>
    <mergeCell ref="D5:D6"/>
    <mergeCell ref="B43:B44"/>
    <mergeCell ref="C43:C44"/>
    <mergeCell ref="D43:D44"/>
    <mergeCell ref="A39:D39"/>
    <mergeCell ref="A40:D40"/>
    <mergeCell ref="A41:A42"/>
    <mergeCell ref="B41:B42"/>
    <mergeCell ref="C41:C42"/>
    <mergeCell ref="D41:D42"/>
    <mergeCell ref="A72:D72"/>
    <mergeCell ref="C84:D84"/>
    <mergeCell ref="A67:D67"/>
    <mergeCell ref="A71:D71"/>
    <mergeCell ref="A68:A70"/>
    <mergeCell ref="B68:B70"/>
    <mergeCell ref="C68:C70"/>
    <mergeCell ref="D68:D70"/>
    <mergeCell ref="A47:A48"/>
    <mergeCell ref="B47:B48"/>
    <mergeCell ref="C47:C48"/>
    <mergeCell ref="D47:D48"/>
    <mergeCell ref="A51:D51"/>
    <mergeCell ref="A54:A55"/>
    <mergeCell ref="B54:B55"/>
    <mergeCell ref="C54:C55"/>
    <mergeCell ref="D54:D55"/>
    <mergeCell ref="C56:C57"/>
    <mergeCell ref="D56:D57"/>
    <mergeCell ref="B56:B57"/>
    <mergeCell ref="E68:E70"/>
    <mergeCell ref="A49:A50"/>
    <mergeCell ref="A59:D59"/>
    <mergeCell ref="A60:D60"/>
    <mergeCell ref="A61:A62"/>
    <mergeCell ref="B61:B62"/>
    <mergeCell ref="C61:C62"/>
    <mergeCell ref="D61:D62"/>
    <mergeCell ref="B49:B50"/>
    <mergeCell ref="C49:C50"/>
    <mergeCell ref="D49:D50"/>
    <mergeCell ref="A52:A53"/>
    <mergeCell ref="B52:B53"/>
    <mergeCell ref="C52:C53"/>
    <mergeCell ref="D52:D53"/>
    <mergeCell ref="A56:A57"/>
    <mergeCell ref="A66:D66"/>
    <mergeCell ref="E63:E64"/>
    <mergeCell ref="E56:E57"/>
    <mergeCell ref="E61:E62"/>
    <mergeCell ref="A63:A64"/>
    <mergeCell ref="B63:B64"/>
    <mergeCell ref="C63:C64"/>
    <mergeCell ref="D63:D64"/>
    <mergeCell ref="E36:E38"/>
    <mergeCell ref="E33:E35"/>
    <mergeCell ref="E30:E32"/>
    <mergeCell ref="E41:E42"/>
    <mergeCell ref="E43:E44"/>
    <mergeCell ref="E45:E46"/>
    <mergeCell ref="E47:E48"/>
    <mergeCell ref="E49:E50"/>
    <mergeCell ref="E54:E55"/>
    <mergeCell ref="E52:E53"/>
  </mergeCells>
  <hyperlinks>
    <hyperlink ref="A4" r:id="rId1"/>
    <hyperlink ref="A9" r:id="rId2"/>
    <hyperlink ref="A10" r:id="rId3" display="http://www.bcscctv.pl/bcs-pn91.html"/>
    <hyperlink ref="A11" r:id="rId4"/>
    <hyperlink ref="A14" r:id="rId5"/>
    <hyperlink ref="A15" r:id="rId6"/>
    <hyperlink ref="A16" r:id="rId7"/>
    <hyperlink ref="A17" r:id="rId8"/>
    <hyperlink ref="A18" r:id="rId9"/>
    <hyperlink ref="A19" r:id="rId10"/>
    <hyperlink ref="A20" r:id="rId11" display="http://www.bcscctv.pl/bcs-pan-k-1122.html"/>
    <hyperlink ref="A21" r:id="rId12"/>
    <hyperlink ref="A22" r:id="rId13"/>
    <hyperlink ref="A23" r:id="rId14"/>
    <hyperlink ref="A24" r:id="rId15"/>
    <hyperlink ref="A25" r:id="rId16"/>
    <hyperlink ref="A26" r:id="rId17"/>
    <hyperlink ref="A27" r:id="rId18"/>
    <hyperlink ref="A30:A32" r:id="rId19" display="BCS-VDIP7"/>
    <hyperlink ref="A33:A35" r:id="rId20" display="BCS-VDIP6"/>
    <hyperlink ref="A36:A38" r:id="rId21" display="BCS-VDIP5"/>
    <hyperlink ref="A41:A42" r:id="rId22" display="BCS-MON7200W"/>
    <hyperlink ref="A43:A44" r:id="rId23" display="BCS-MON7000B "/>
    <hyperlink ref="A45:A46" r:id="rId24" display="BCS-MON7000W"/>
    <hyperlink ref="A47:A48" r:id="rId25" display="BCS-MON7300B"/>
    <hyperlink ref="A49:A50" r:id="rId26" display="BCS-MON7300W"/>
    <hyperlink ref="A52" r:id="rId27"/>
    <hyperlink ref="A54:A55" r:id="rId28" display="BCS-PAN1300B"/>
    <hyperlink ref="A61:A62" r:id="rId29" display="BCS-PAN1202S-2W"/>
    <hyperlink ref="A63:A64" r:id="rId30" display="BCS-MON7200W-2W"/>
    <hyperlink ref="A65" r:id="rId31"/>
    <hyperlink ref="A68:A69" r:id="rId32" display="BCS-VD2W1"/>
    <hyperlink ref="A74" r:id="rId33"/>
    <hyperlink ref="A75" r:id="rId34"/>
    <hyperlink ref="A76" r:id="rId35"/>
    <hyperlink ref="A77" r:id="rId36"/>
    <hyperlink ref="A78" r:id="rId37" display="http://www.bcscctv.pl/bcs-adpoe_uniwersalny_adapter_passive_poe_przedow_utp_systemy_cctv_wideodomofony_ip_telefonia_voip.html"/>
    <hyperlink ref="A79" r:id="rId38"/>
    <hyperlink ref="A80" r:id="rId39" display="http://www.bcscctv.pl/bcs-sp0406_zestaw_poe_cztery_wyjscia_dwa_wejscia_lan_skalowalnosc_wideomonitory_kamera_rejestrator.html"/>
    <hyperlink ref="A81" r:id="rId40" display="http://www.bcscctv.pl/bcs-sp0812_zestaw_poe_osiem_wyjsc_dwa_wejscia_lan_skalowalnosc_wideomonitory_kamera_rejestrator.html"/>
    <hyperlink ref="A82" r:id="rId41" display="http://www.bcscctv.pl/bcs-sd15-12_przetwornica_wideodomofon_panel_zewnetrzny_12vdc_passive_poe_wejscie_lan.html"/>
    <hyperlink ref="A83" r:id="rId42" display="http://www.bcscctv.pl/bcs-bz1.html"/>
    <hyperlink ref="A84" r:id="rId43" display="http://www.bcscctv.pl/aplikacja-mobilna-android-ios-bcs-viewer-lite-zdalny-podglad-odtwarzanie-smartfon-iphone-3g-lte-wifi.html"/>
    <hyperlink ref="A5" r:id="rId44"/>
    <hyperlink ref="A7" r:id="rId45"/>
    <hyperlink ref="A56" r:id="rId46"/>
    <hyperlink ref="A58" r:id="rId47"/>
  </hyperlinks>
  <printOptions horizontalCentered="1"/>
  <pageMargins left="0.39370078740157483" right="0.19685039370078741" top="0.19685039370078741" bottom="0.19685039370078741" header="0" footer="0"/>
  <pageSetup paperSize="9" scale="27" orientation="portrait" r:id="rId48"/>
  <rowBreaks count="6" manualBreakCount="6">
    <brk id="1" max="3" man="1"/>
    <brk id="27" max="4" man="1"/>
    <brk id="35" max="4" man="1"/>
    <brk id="44" max="4" man="1"/>
    <brk id="50" max="4" man="1"/>
    <brk id="76" max="4"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I29"/>
  <sheetViews>
    <sheetView view="pageBreakPreview" zoomScale="60" zoomScaleNormal="100" workbookViewId="0">
      <pane ySplit="2" topLeftCell="A3" activePane="bottomLeft" state="frozen"/>
      <selection pane="bottomLeft"/>
    </sheetView>
  </sheetViews>
  <sheetFormatPr defaultRowHeight="33.75" x14ac:dyDescent="0.25"/>
  <cols>
    <col min="1" max="1" width="171" style="134" customWidth="1"/>
    <col min="2" max="2" width="13.7109375" style="139" customWidth="1"/>
    <col min="3" max="3" width="65.7109375" style="150" customWidth="1"/>
    <col min="4" max="4" width="38.7109375" style="140" customWidth="1"/>
    <col min="5" max="5" width="38.7109375" style="146" customWidth="1"/>
    <col min="6" max="6" width="38.7109375" style="153" customWidth="1"/>
    <col min="7" max="7" width="26" style="51" customWidth="1"/>
    <col min="8" max="9" width="14.7109375" style="52" customWidth="1"/>
    <col min="10" max="254" width="9.140625" style="50"/>
    <col min="255" max="255" width="36.85546875" style="50" customWidth="1"/>
    <col min="256" max="256" width="99" style="50" customWidth="1"/>
    <col min="257" max="257" width="18.7109375" style="50" customWidth="1"/>
    <col min="258" max="258" width="36.85546875" style="50" customWidth="1"/>
    <col min="259" max="260" width="17.42578125" style="50" customWidth="1"/>
    <col min="261" max="510" width="9.140625" style="50"/>
    <col min="511" max="511" width="36.85546875" style="50" customWidth="1"/>
    <col min="512" max="512" width="99" style="50" customWidth="1"/>
    <col min="513" max="513" width="18.7109375" style="50" customWidth="1"/>
    <col min="514" max="514" width="36.85546875" style="50" customWidth="1"/>
    <col min="515" max="516" width="17.42578125" style="50" customWidth="1"/>
    <col min="517" max="766" width="9.140625" style="50"/>
    <col min="767" max="767" width="36.85546875" style="50" customWidth="1"/>
    <col min="768" max="768" width="99" style="50" customWidth="1"/>
    <col min="769" max="769" width="18.7109375" style="50" customWidth="1"/>
    <col min="770" max="770" width="36.85546875" style="50" customWidth="1"/>
    <col min="771" max="772" width="17.42578125" style="50" customWidth="1"/>
    <col min="773" max="1022" width="9.140625" style="50"/>
    <col min="1023" max="1023" width="36.85546875" style="50" customWidth="1"/>
    <col min="1024" max="1024" width="99" style="50" customWidth="1"/>
    <col min="1025" max="1025" width="18.7109375" style="50" customWidth="1"/>
    <col min="1026" max="1026" width="36.85546875" style="50" customWidth="1"/>
    <col min="1027" max="1028" width="17.42578125" style="50" customWidth="1"/>
    <col min="1029" max="1278" width="9.140625" style="50"/>
    <col min="1279" max="1279" width="36.85546875" style="50" customWidth="1"/>
    <col min="1280" max="1280" width="99" style="50" customWidth="1"/>
    <col min="1281" max="1281" width="18.7109375" style="50" customWidth="1"/>
    <col min="1282" max="1282" width="36.85546875" style="50" customWidth="1"/>
    <col min="1283" max="1284" width="17.42578125" style="50" customWidth="1"/>
    <col min="1285" max="1534" width="9.140625" style="50"/>
    <col min="1535" max="1535" width="36.85546875" style="50" customWidth="1"/>
    <col min="1536" max="1536" width="99" style="50" customWidth="1"/>
    <col min="1537" max="1537" width="18.7109375" style="50" customWidth="1"/>
    <col min="1538" max="1538" width="36.85546875" style="50" customWidth="1"/>
    <col min="1539" max="1540" width="17.42578125" style="50" customWidth="1"/>
    <col min="1541" max="1790" width="9.140625" style="50"/>
    <col min="1791" max="1791" width="36.85546875" style="50" customWidth="1"/>
    <col min="1792" max="1792" width="99" style="50" customWidth="1"/>
    <col min="1793" max="1793" width="18.7109375" style="50" customWidth="1"/>
    <col min="1794" max="1794" width="36.85546875" style="50" customWidth="1"/>
    <col min="1795" max="1796" width="17.42578125" style="50" customWidth="1"/>
    <col min="1797" max="2046" width="9.140625" style="50"/>
    <col min="2047" max="2047" width="36.85546875" style="50" customWidth="1"/>
    <col min="2048" max="2048" width="99" style="50" customWidth="1"/>
    <col min="2049" max="2049" width="18.7109375" style="50" customWidth="1"/>
    <col min="2050" max="2050" width="36.85546875" style="50" customWidth="1"/>
    <col min="2051" max="2052" width="17.42578125" style="50" customWidth="1"/>
    <col min="2053" max="2302" width="9.140625" style="50"/>
    <col min="2303" max="2303" width="36.85546875" style="50" customWidth="1"/>
    <col min="2304" max="2304" width="99" style="50" customWidth="1"/>
    <col min="2305" max="2305" width="18.7109375" style="50" customWidth="1"/>
    <col min="2306" max="2306" width="36.85546875" style="50" customWidth="1"/>
    <col min="2307" max="2308" width="17.42578125" style="50" customWidth="1"/>
    <col min="2309" max="2558" width="9.140625" style="50"/>
    <col min="2559" max="2559" width="36.85546875" style="50" customWidth="1"/>
    <col min="2560" max="2560" width="99" style="50" customWidth="1"/>
    <col min="2561" max="2561" width="18.7109375" style="50" customWidth="1"/>
    <col min="2562" max="2562" width="36.85546875" style="50" customWidth="1"/>
    <col min="2563" max="2564" width="17.42578125" style="50" customWidth="1"/>
    <col min="2565" max="2814" width="9.140625" style="50"/>
    <col min="2815" max="2815" width="36.85546875" style="50" customWidth="1"/>
    <col min="2816" max="2816" width="99" style="50" customWidth="1"/>
    <col min="2817" max="2817" width="18.7109375" style="50" customWidth="1"/>
    <col min="2818" max="2818" width="36.85546875" style="50" customWidth="1"/>
    <col min="2819" max="2820" width="17.42578125" style="50" customWidth="1"/>
    <col min="2821" max="3070" width="9.140625" style="50"/>
    <col min="3071" max="3071" width="36.85546875" style="50" customWidth="1"/>
    <col min="3072" max="3072" width="99" style="50" customWidth="1"/>
    <col min="3073" max="3073" width="18.7109375" style="50" customWidth="1"/>
    <col min="3074" max="3074" width="36.85546875" style="50" customWidth="1"/>
    <col min="3075" max="3076" width="17.42578125" style="50" customWidth="1"/>
    <col min="3077" max="3326" width="9.140625" style="50"/>
    <col min="3327" max="3327" width="36.85546875" style="50" customWidth="1"/>
    <col min="3328" max="3328" width="99" style="50" customWidth="1"/>
    <col min="3329" max="3329" width="18.7109375" style="50" customWidth="1"/>
    <col min="3330" max="3330" width="36.85546875" style="50" customWidth="1"/>
    <col min="3331" max="3332" width="17.42578125" style="50" customWidth="1"/>
    <col min="3333" max="3582" width="9.140625" style="50"/>
    <col min="3583" max="3583" width="36.85546875" style="50" customWidth="1"/>
    <col min="3584" max="3584" width="99" style="50" customWidth="1"/>
    <col min="3585" max="3585" width="18.7109375" style="50" customWidth="1"/>
    <col min="3586" max="3586" width="36.85546875" style="50" customWidth="1"/>
    <col min="3587" max="3588" width="17.42578125" style="50" customWidth="1"/>
    <col min="3589" max="3838" width="9.140625" style="50"/>
    <col min="3839" max="3839" width="36.85546875" style="50" customWidth="1"/>
    <col min="3840" max="3840" width="99" style="50" customWidth="1"/>
    <col min="3841" max="3841" width="18.7109375" style="50" customWidth="1"/>
    <col min="3842" max="3842" width="36.85546875" style="50" customWidth="1"/>
    <col min="3843" max="3844" width="17.42578125" style="50" customWidth="1"/>
    <col min="3845" max="4094" width="9.140625" style="50"/>
    <col min="4095" max="4095" width="36.85546875" style="50" customWidth="1"/>
    <col min="4096" max="4096" width="99" style="50" customWidth="1"/>
    <col min="4097" max="4097" width="18.7109375" style="50" customWidth="1"/>
    <col min="4098" max="4098" width="36.85546875" style="50" customWidth="1"/>
    <col min="4099" max="4100" width="17.42578125" style="50" customWidth="1"/>
    <col min="4101" max="4350" width="9.140625" style="50"/>
    <col min="4351" max="4351" width="36.85546875" style="50" customWidth="1"/>
    <col min="4352" max="4352" width="99" style="50" customWidth="1"/>
    <col min="4353" max="4353" width="18.7109375" style="50" customWidth="1"/>
    <col min="4354" max="4354" width="36.85546875" style="50" customWidth="1"/>
    <col min="4355" max="4356" width="17.42578125" style="50" customWidth="1"/>
    <col min="4357" max="4606" width="9.140625" style="50"/>
    <col min="4607" max="4607" width="36.85546875" style="50" customWidth="1"/>
    <col min="4608" max="4608" width="99" style="50" customWidth="1"/>
    <col min="4609" max="4609" width="18.7109375" style="50" customWidth="1"/>
    <col min="4610" max="4610" width="36.85546875" style="50" customWidth="1"/>
    <col min="4611" max="4612" width="17.42578125" style="50" customWidth="1"/>
    <col min="4613" max="4862" width="9.140625" style="50"/>
    <col min="4863" max="4863" width="36.85546875" style="50" customWidth="1"/>
    <col min="4864" max="4864" width="99" style="50" customWidth="1"/>
    <col min="4865" max="4865" width="18.7109375" style="50" customWidth="1"/>
    <col min="4866" max="4866" width="36.85546875" style="50" customWidth="1"/>
    <col min="4867" max="4868" width="17.42578125" style="50" customWidth="1"/>
    <col min="4869" max="5118" width="9.140625" style="50"/>
    <col min="5119" max="5119" width="36.85546875" style="50" customWidth="1"/>
    <col min="5120" max="5120" width="99" style="50" customWidth="1"/>
    <col min="5121" max="5121" width="18.7109375" style="50" customWidth="1"/>
    <col min="5122" max="5122" width="36.85546875" style="50" customWidth="1"/>
    <col min="5123" max="5124" width="17.42578125" style="50" customWidth="1"/>
    <col min="5125" max="5374" width="9.140625" style="50"/>
    <col min="5375" max="5375" width="36.85546875" style="50" customWidth="1"/>
    <col min="5376" max="5376" width="99" style="50" customWidth="1"/>
    <col min="5377" max="5377" width="18.7109375" style="50" customWidth="1"/>
    <col min="5378" max="5378" width="36.85546875" style="50" customWidth="1"/>
    <col min="5379" max="5380" width="17.42578125" style="50" customWidth="1"/>
    <col min="5381" max="5630" width="9.140625" style="50"/>
    <col min="5631" max="5631" width="36.85546875" style="50" customWidth="1"/>
    <col min="5632" max="5632" width="99" style="50" customWidth="1"/>
    <col min="5633" max="5633" width="18.7109375" style="50" customWidth="1"/>
    <col min="5634" max="5634" width="36.85546875" style="50" customWidth="1"/>
    <col min="5635" max="5636" width="17.42578125" style="50" customWidth="1"/>
    <col min="5637" max="5886" width="9.140625" style="50"/>
    <col min="5887" max="5887" width="36.85546875" style="50" customWidth="1"/>
    <col min="5888" max="5888" width="99" style="50" customWidth="1"/>
    <col min="5889" max="5889" width="18.7109375" style="50" customWidth="1"/>
    <col min="5890" max="5890" width="36.85546875" style="50" customWidth="1"/>
    <col min="5891" max="5892" width="17.42578125" style="50" customWidth="1"/>
    <col min="5893" max="6142" width="9.140625" style="50"/>
    <col min="6143" max="6143" width="36.85546875" style="50" customWidth="1"/>
    <col min="6144" max="6144" width="99" style="50" customWidth="1"/>
    <col min="6145" max="6145" width="18.7109375" style="50" customWidth="1"/>
    <col min="6146" max="6146" width="36.85546875" style="50" customWidth="1"/>
    <col min="6147" max="6148" width="17.42578125" style="50" customWidth="1"/>
    <col min="6149" max="6398" width="9.140625" style="50"/>
    <col min="6399" max="6399" width="36.85546875" style="50" customWidth="1"/>
    <col min="6400" max="6400" width="99" style="50" customWidth="1"/>
    <col min="6401" max="6401" width="18.7109375" style="50" customWidth="1"/>
    <col min="6402" max="6402" width="36.85546875" style="50" customWidth="1"/>
    <col min="6403" max="6404" width="17.42578125" style="50" customWidth="1"/>
    <col min="6405" max="6654" width="9.140625" style="50"/>
    <col min="6655" max="6655" width="36.85546875" style="50" customWidth="1"/>
    <col min="6656" max="6656" width="99" style="50" customWidth="1"/>
    <col min="6657" max="6657" width="18.7109375" style="50" customWidth="1"/>
    <col min="6658" max="6658" width="36.85546875" style="50" customWidth="1"/>
    <col min="6659" max="6660" width="17.42578125" style="50" customWidth="1"/>
    <col min="6661" max="6910" width="9.140625" style="50"/>
    <col min="6911" max="6911" width="36.85546875" style="50" customWidth="1"/>
    <col min="6912" max="6912" width="99" style="50" customWidth="1"/>
    <col min="6913" max="6913" width="18.7109375" style="50" customWidth="1"/>
    <col min="6914" max="6914" width="36.85546875" style="50" customWidth="1"/>
    <col min="6915" max="6916" width="17.42578125" style="50" customWidth="1"/>
    <col min="6917" max="7166" width="9.140625" style="50"/>
    <col min="7167" max="7167" width="36.85546875" style="50" customWidth="1"/>
    <col min="7168" max="7168" width="99" style="50" customWidth="1"/>
    <col min="7169" max="7169" width="18.7109375" style="50" customWidth="1"/>
    <col min="7170" max="7170" width="36.85546875" style="50" customWidth="1"/>
    <col min="7171" max="7172" width="17.42578125" style="50" customWidth="1"/>
    <col min="7173" max="7422" width="9.140625" style="50"/>
    <col min="7423" max="7423" width="36.85546875" style="50" customWidth="1"/>
    <col min="7424" max="7424" width="99" style="50" customWidth="1"/>
    <col min="7425" max="7425" width="18.7109375" style="50" customWidth="1"/>
    <col min="7426" max="7426" width="36.85546875" style="50" customWidth="1"/>
    <col min="7427" max="7428" width="17.42578125" style="50" customWidth="1"/>
    <col min="7429" max="7678" width="9.140625" style="50"/>
    <col min="7679" max="7679" width="36.85546875" style="50" customWidth="1"/>
    <col min="7680" max="7680" width="99" style="50" customWidth="1"/>
    <col min="7681" max="7681" width="18.7109375" style="50" customWidth="1"/>
    <col min="7682" max="7682" width="36.85546875" style="50" customWidth="1"/>
    <col min="7683" max="7684" width="17.42578125" style="50" customWidth="1"/>
    <col min="7685" max="7934" width="9.140625" style="50"/>
    <col min="7935" max="7935" width="36.85546875" style="50" customWidth="1"/>
    <col min="7936" max="7936" width="99" style="50" customWidth="1"/>
    <col min="7937" max="7937" width="18.7109375" style="50" customWidth="1"/>
    <col min="7938" max="7938" width="36.85546875" style="50" customWidth="1"/>
    <col min="7939" max="7940" width="17.42578125" style="50" customWidth="1"/>
    <col min="7941" max="8190" width="9.140625" style="50"/>
    <col min="8191" max="8191" width="36.85546875" style="50" customWidth="1"/>
    <col min="8192" max="8192" width="99" style="50" customWidth="1"/>
    <col min="8193" max="8193" width="18.7109375" style="50" customWidth="1"/>
    <col min="8194" max="8194" width="36.85546875" style="50" customWidth="1"/>
    <col min="8195" max="8196" width="17.42578125" style="50" customWidth="1"/>
    <col min="8197" max="8446" width="9.140625" style="50"/>
    <col min="8447" max="8447" width="36.85546875" style="50" customWidth="1"/>
    <col min="8448" max="8448" width="99" style="50" customWidth="1"/>
    <col min="8449" max="8449" width="18.7109375" style="50" customWidth="1"/>
    <col min="8450" max="8450" width="36.85546875" style="50" customWidth="1"/>
    <col min="8451" max="8452" width="17.42578125" style="50" customWidth="1"/>
    <col min="8453" max="8702" width="9.140625" style="50"/>
    <col min="8703" max="8703" width="36.85546875" style="50" customWidth="1"/>
    <col min="8704" max="8704" width="99" style="50" customWidth="1"/>
    <col min="8705" max="8705" width="18.7109375" style="50" customWidth="1"/>
    <col min="8706" max="8706" width="36.85546875" style="50" customWidth="1"/>
    <col min="8707" max="8708" width="17.42578125" style="50" customWidth="1"/>
    <col min="8709" max="8958" width="9.140625" style="50"/>
    <col min="8959" max="8959" width="36.85546875" style="50" customWidth="1"/>
    <col min="8960" max="8960" width="99" style="50" customWidth="1"/>
    <col min="8961" max="8961" width="18.7109375" style="50" customWidth="1"/>
    <col min="8962" max="8962" width="36.85546875" style="50" customWidth="1"/>
    <col min="8963" max="8964" width="17.42578125" style="50" customWidth="1"/>
    <col min="8965" max="9214" width="9.140625" style="50"/>
    <col min="9215" max="9215" width="36.85546875" style="50" customWidth="1"/>
    <col min="9216" max="9216" width="99" style="50" customWidth="1"/>
    <col min="9217" max="9217" width="18.7109375" style="50" customWidth="1"/>
    <col min="9218" max="9218" width="36.85546875" style="50" customWidth="1"/>
    <col min="9219" max="9220" width="17.42578125" style="50" customWidth="1"/>
    <col min="9221" max="9470" width="9.140625" style="50"/>
    <col min="9471" max="9471" width="36.85546875" style="50" customWidth="1"/>
    <col min="9472" max="9472" width="99" style="50" customWidth="1"/>
    <col min="9473" max="9473" width="18.7109375" style="50" customWidth="1"/>
    <col min="9474" max="9474" width="36.85546875" style="50" customWidth="1"/>
    <col min="9475" max="9476" width="17.42578125" style="50" customWidth="1"/>
    <col min="9477" max="9726" width="9.140625" style="50"/>
    <col min="9727" max="9727" width="36.85546875" style="50" customWidth="1"/>
    <col min="9728" max="9728" width="99" style="50" customWidth="1"/>
    <col min="9729" max="9729" width="18.7109375" style="50" customWidth="1"/>
    <col min="9730" max="9730" width="36.85546875" style="50" customWidth="1"/>
    <col min="9731" max="9732" width="17.42578125" style="50" customWidth="1"/>
    <col min="9733" max="9982" width="9.140625" style="50"/>
    <col min="9983" max="9983" width="36.85546875" style="50" customWidth="1"/>
    <col min="9984" max="9984" width="99" style="50" customWidth="1"/>
    <col min="9985" max="9985" width="18.7109375" style="50" customWidth="1"/>
    <col min="9986" max="9986" width="36.85546875" style="50" customWidth="1"/>
    <col min="9987" max="9988" width="17.42578125" style="50" customWidth="1"/>
    <col min="9989" max="10238" width="9.140625" style="50"/>
    <col min="10239" max="10239" width="36.85546875" style="50" customWidth="1"/>
    <col min="10240" max="10240" width="99" style="50" customWidth="1"/>
    <col min="10241" max="10241" width="18.7109375" style="50" customWidth="1"/>
    <col min="10242" max="10242" width="36.85546875" style="50" customWidth="1"/>
    <col min="10243" max="10244" width="17.42578125" style="50" customWidth="1"/>
    <col min="10245" max="10494" width="9.140625" style="50"/>
    <col min="10495" max="10495" width="36.85546875" style="50" customWidth="1"/>
    <col min="10496" max="10496" width="99" style="50" customWidth="1"/>
    <col min="10497" max="10497" width="18.7109375" style="50" customWidth="1"/>
    <col min="10498" max="10498" width="36.85546875" style="50" customWidth="1"/>
    <col min="10499" max="10500" width="17.42578125" style="50" customWidth="1"/>
    <col min="10501" max="10750" width="9.140625" style="50"/>
    <col min="10751" max="10751" width="36.85546875" style="50" customWidth="1"/>
    <col min="10752" max="10752" width="99" style="50" customWidth="1"/>
    <col min="10753" max="10753" width="18.7109375" style="50" customWidth="1"/>
    <col min="10754" max="10754" width="36.85546875" style="50" customWidth="1"/>
    <col min="10755" max="10756" width="17.42578125" style="50" customWidth="1"/>
    <col min="10757" max="11006" width="9.140625" style="50"/>
    <col min="11007" max="11007" width="36.85546875" style="50" customWidth="1"/>
    <col min="11008" max="11008" width="99" style="50" customWidth="1"/>
    <col min="11009" max="11009" width="18.7109375" style="50" customWidth="1"/>
    <col min="11010" max="11010" width="36.85546875" style="50" customWidth="1"/>
    <col min="11011" max="11012" width="17.42578125" style="50" customWidth="1"/>
    <col min="11013" max="11262" width="9.140625" style="50"/>
    <col min="11263" max="11263" width="36.85546875" style="50" customWidth="1"/>
    <col min="11264" max="11264" width="99" style="50" customWidth="1"/>
    <col min="11265" max="11265" width="18.7109375" style="50" customWidth="1"/>
    <col min="11266" max="11266" width="36.85546875" style="50" customWidth="1"/>
    <col min="11267" max="11268" width="17.42578125" style="50" customWidth="1"/>
    <col min="11269" max="11518" width="9.140625" style="50"/>
    <col min="11519" max="11519" width="36.85546875" style="50" customWidth="1"/>
    <col min="11520" max="11520" width="99" style="50" customWidth="1"/>
    <col min="11521" max="11521" width="18.7109375" style="50" customWidth="1"/>
    <col min="11522" max="11522" width="36.85546875" style="50" customWidth="1"/>
    <col min="11523" max="11524" width="17.42578125" style="50" customWidth="1"/>
    <col min="11525" max="11774" width="9.140625" style="50"/>
    <col min="11775" max="11775" width="36.85546875" style="50" customWidth="1"/>
    <col min="11776" max="11776" width="99" style="50" customWidth="1"/>
    <col min="11777" max="11777" width="18.7109375" style="50" customWidth="1"/>
    <col min="11778" max="11778" width="36.85546875" style="50" customWidth="1"/>
    <col min="11779" max="11780" width="17.42578125" style="50" customWidth="1"/>
    <col min="11781" max="12030" width="9.140625" style="50"/>
    <col min="12031" max="12031" width="36.85546875" style="50" customWidth="1"/>
    <col min="12032" max="12032" width="99" style="50" customWidth="1"/>
    <col min="12033" max="12033" width="18.7109375" style="50" customWidth="1"/>
    <col min="12034" max="12034" width="36.85546875" style="50" customWidth="1"/>
    <col min="12035" max="12036" width="17.42578125" style="50" customWidth="1"/>
    <col min="12037" max="12286" width="9.140625" style="50"/>
    <col min="12287" max="12287" width="36.85546875" style="50" customWidth="1"/>
    <col min="12288" max="12288" width="99" style="50" customWidth="1"/>
    <col min="12289" max="12289" width="18.7109375" style="50" customWidth="1"/>
    <col min="12290" max="12290" width="36.85546875" style="50" customWidth="1"/>
    <col min="12291" max="12292" width="17.42578125" style="50" customWidth="1"/>
    <col min="12293" max="12542" width="9.140625" style="50"/>
    <col min="12543" max="12543" width="36.85546875" style="50" customWidth="1"/>
    <col min="12544" max="12544" width="99" style="50" customWidth="1"/>
    <col min="12545" max="12545" width="18.7109375" style="50" customWidth="1"/>
    <col min="12546" max="12546" width="36.85546875" style="50" customWidth="1"/>
    <col min="12547" max="12548" width="17.42578125" style="50" customWidth="1"/>
    <col min="12549" max="12798" width="9.140625" style="50"/>
    <col min="12799" max="12799" width="36.85546875" style="50" customWidth="1"/>
    <col min="12800" max="12800" width="99" style="50" customWidth="1"/>
    <col min="12801" max="12801" width="18.7109375" style="50" customWidth="1"/>
    <col min="12802" max="12802" width="36.85546875" style="50" customWidth="1"/>
    <col min="12803" max="12804" width="17.42578125" style="50" customWidth="1"/>
    <col min="12805" max="13054" width="9.140625" style="50"/>
    <col min="13055" max="13055" width="36.85546875" style="50" customWidth="1"/>
    <col min="13056" max="13056" width="99" style="50" customWidth="1"/>
    <col min="13057" max="13057" width="18.7109375" style="50" customWidth="1"/>
    <col min="13058" max="13058" width="36.85546875" style="50" customWidth="1"/>
    <col min="13059" max="13060" width="17.42578125" style="50" customWidth="1"/>
    <col min="13061" max="13310" width="9.140625" style="50"/>
    <col min="13311" max="13311" width="36.85546875" style="50" customWidth="1"/>
    <col min="13312" max="13312" width="99" style="50" customWidth="1"/>
    <col min="13313" max="13313" width="18.7109375" style="50" customWidth="1"/>
    <col min="13314" max="13314" width="36.85546875" style="50" customWidth="1"/>
    <col min="13315" max="13316" width="17.42578125" style="50" customWidth="1"/>
    <col min="13317" max="13566" width="9.140625" style="50"/>
    <col min="13567" max="13567" width="36.85546875" style="50" customWidth="1"/>
    <col min="13568" max="13568" width="99" style="50" customWidth="1"/>
    <col min="13569" max="13569" width="18.7109375" style="50" customWidth="1"/>
    <col min="13570" max="13570" width="36.85546875" style="50" customWidth="1"/>
    <col min="13571" max="13572" width="17.42578125" style="50" customWidth="1"/>
    <col min="13573" max="13822" width="9.140625" style="50"/>
    <col min="13823" max="13823" width="36.85546875" style="50" customWidth="1"/>
    <col min="13824" max="13824" width="99" style="50" customWidth="1"/>
    <col min="13825" max="13825" width="18.7109375" style="50" customWidth="1"/>
    <col min="13826" max="13826" width="36.85546875" style="50" customWidth="1"/>
    <col min="13827" max="13828" width="17.42578125" style="50" customWidth="1"/>
    <col min="13829" max="14078" width="9.140625" style="50"/>
    <col min="14079" max="14079" width="36.85546875" style="50" customWidth="1"/>
    <col min="14080" max="14080" width="99" style="50" customWidth="1"/>
    <col min="14081" max="14081" width="18.7109375" style="50" customWidth="1"/>
    <col min="14082" max="14082" width="36.85546875" style="50" customWidth="1"/>
    <col min="14083" max="14084" width="17.42578125" style="50" customWidth="1"/>
    <col min="14085" max="14334" width="9.140625" style="50"/>
    <col min="14335" max="14335" width="36.85546875" style="50" customWidth="1"/>
    <col min="14336" max="14336" width="99" style="50" customWidth="1"/>
    <col min="14337" max="14337" width="18.7109375" style="50" customWidth="1"/>
    <col min="14338" max="14338" width="36.85546875" style="50" customWidth="1"/>
    <col min="14339" max="14340" width="17.42578125" style="50" customWidth="1"/>
    <col min="14341" max="14590" width="9.140625" style="50"/>
    <col min="14591" max="14591" width="36.85546875" style="50" customWidth="1"/>
    <col min="14592" max="14592" width="99" style="50" customWidth="1"/>
    <col min="14593" max="14593" width="18.7109375" style="50" customWidth="1"/>
    <col min="14594" max="14594" width="36.85546875" style="50" customWidth="1"/>
    <col min="14595" max="14596" width="17.42578125" style="50" customWidth="1"/>
    <col min="14597" max="14846" width="9.140625" style="50"/>
    <col min="14847" max="14847" width="36.85546875" style="50" customWidth="1"/>
    <col min="14848" max="14848" width="99" style="50" customWidth="1"/>
    <col min="14849" max="14849" width="18.7109375" style="50" customWidth="1"/>
    <col min="14850" max="14850" width="36.85546875" style="50" customWidth="1"/>
    <col min="14851" max="14852" width="17.42578125" style="50" customWidth="1"/>
    <col min="14853" max="15102" width="9.140625" style="50"/>
    <col min="15103" max="15103" width="36.85546875" style="50" customWidth="1"/>
    <col min="15104" max="15104" width="99" style="50" customWidth="1"/>
    <col min="15105" max="15105" width="18.7109375" style="50" customWidth="1"/>
    <col min="15106" max="15106" width="36.85546875" style="50" customWidth="1"/>
    <col min="15107" max="15108" width="17.42578125" style="50" customWidth="1"/>
    <col min="15109" max="15358" width="9.140625" style="50"/>
    <col min="15359" max="15359" width="36.85546875" style="50" customWidth="1"/>
    <col min="15360" max="15360" width="99" style="50" customWidth="1"/>
    <col min="15361" max="15361" width="18.7109375" style="50" customWidth="1"/>
    <col min="15362" max="15362" width="36.85546875" style="50" customWidth="1"/>
    <col min="15363" max="15364" width="17.42578125" style="50" customWidth="1"/>
    <col min="15365" max="15614" width="9.140625" style="50"/>
    <col min="15615" max="15615" width="36.85546875" style="50" customWidth="1"/>
    <col min="15616" max="15616" width="99" style="50" customWidth="1"/>
    <col min="15617" max="15617" width="18.7109375" style="50" customWidth="1"/>
    <col min="15618" max="15618" width="36.85546875" style="50" customWidth="1"/>
    <col min="15619" max="15620" width="17.42578125" style="50" customWidth="1"/>
    <col min="15621" max="15870" width="9.140625" style="50"/>
    <col min="15871" max="15871" width="36.85546875" style="50" customWidth="1"/>
    <col min="15872" max="15872" width="99" style="50" customWidth="1"/>
    <col min="15873" max="15873" width="18.7109375" style="50" customWidth="1"/>
    <col min="15874" max="15874" width="36.85546875" style="50" customWidth="1"/>
    <col min="15875" max="15876" width="17.42578125" style="50" customWidth="1"/>
    <col min="15877" max="16126" width="9.140625" style="50"/>
    <col min="16127" max="16127" width="36.85546875" style="50" customWidth="1"/>
    <col min="16128" max="16128" width="99" style="50" customWidth="1"/>
    <col min="16129" max="16129" width="18.7109375" style="50" customWidth="1"/>
    <col min="16130" max="16130" width="36.85546875" style="50" customWidth="1"/>
    <col min="16131" max="16132" width="17.42578125" style="50" customWidth="1"/>
    <col min="16133" max="16384" width="9.140625" style="50"/>
  </cols>
  <sheetData>
    <row r="1" spans="1:9" ht="1.5" customHeight="1" x14ac:dyDescent="0.25">
      <c r="E1" s="161">
        <v>1.23</v>
      </c>
      <c r="F1" s="170"/>
    </row>
    <row r="2" spans="1:9" s="1" customFormat="1" ht="80.25" customHeight="1" x14ac:dyDescent="0.25">
      <c r="A2" s="85" t="s">
        <v>123</v>
      </c>
      <c r="B2" s="474" t="s">
        <v>124</v>
      </c>
      <c r="C2" s="474"/>
      <c r="D2" s="86" t="s">
        <v>743</v>
      </c>
      <c r="E2" s="86" t="s">
        <v>744</v>
      </c>
      <c r="F2" s="137" t="s">
        <v>739</v>
      </c>
      <c r="G2" s="2"/>
    </row>
    <row r="3" spans="1:9" ht="55.5" customHeight="1" x14ac:dyDescent="0.25">
      <c r="A3" s="612" t="s">
        <v>448</v>
      </c>
      <c r="B3" s="613"/>
      <c r="C3" s="613"/>
      <c r="D3" s="613"/>
      <c r="E3" s="614"/>
      <c r="F3" s="154"/>
    </row>
    <row r="4" spans="1:9" ht="40.5" customHeight="1" x14ac:dyDescent="0.25">
      <c r="A4" s="604" t="s">
        <v>447</v>
      </c>
      <c r="B4" s="605"/>
      <c r="C4" s="605"/>
      <c r="D4" s="605"/>
      <c r="E4" s="606"/>
      <c r="F4" s="167"/>
      <c r="G4" s="165"/>
    </row>
    <row r="5" spans="1:9" ht="87.75" customHeight="1" x14ac:dyDescent="0.25">
      <c r="A5" s="607" t="s">
        <v>446</v>
      </c>
      <c r="B5" s="148"/>
      <c r="C5" s="364" t="s">
        <v>445</v>
      </c>
      <c r="D5" s="162">
        <v>34000</v>
      </c>
      <c r="E5" s="160">
        <f>D5*$E$1</f>
        <v>41820</v>
      </c>
      <c r="F5" s="158" t="s">
        <v>746</v>
      </c>
      <c r="G5" s="52"/>
      <c r="H5" s="50"/>
      <c r="I5" s="50"/>
    </row>
    <row r="6" spans="1:9" ht="409.5" customHeight="1" x14ac:dyDescent="0.25">
      <c r="A6" s="607"/>
      <c r="B6" s="615"/>
      <c r="C6" s="615"/>
      <c r="D6" s="615"/>
      <c r="E6" s="615"/>
      <c r="F6" s="615"/>
      <c r="G6" s="52"/>
      <c r="H6" s="50"/>
      <c r="I6" s="50"/>
    </row>
    <row r="7" spans="1:9" ht="87.75" customHeight="1" x14ac:dyDescent="0.25">
      <c r="A7" s="607"/>
      <c r="B7" s="615"/>
      <c r="C7" s="615"/>
      <c r="D7" s="615"/>
      <c r="E7" s="615"/>
      <c r="F7" s="615"/>
      <c r="G7" s="52"/>
      <c r="H7" s="50"/>
      <c r="I7" s="50"/>
    </row>
    <row r="8" spans="1:9" ht="37.9" customHeight="1" x14ac:dyDescent="0.25">
      <c r="A8" s="609" t="s">
        <v>444</v>
      </c>
      <c r="B8" s="609"/>
      <c r="C8" s="609"/>
      <c r="D8" s="609"/>
      <c r="E8" s="610"/>
      <c r="F8" s="168"/>
      <c r="G8" s="166"/>
    </row>
    <row r="9" spans="1:9" ht="87.75" customHeight="1" x14ac:dyDescent="0.25">
      <c r="A9" s="607" t="s">
        <v>443</v>
      </c>
      <c r="B9" s="147" t="s">
        <v>315</v>
      </c>
      <c r="C9" s="132" t="s">
        <v>442</v>
      </c>
      <c r="D9" s="142">
        <v>19900</v>
      </c>
      <c r="E9" s="142">
        <f>D9*$E$1</f>
        <v>24477</v>
      </c>
      <c r="F9" s="169" t="s">
        <v>746</v>
      </c>
      <c r="G9" s="54"/>
    </row>
    <row r="10" spans="1:9" ht="87.75" customHeight="1" x14ac:dyDescent="0.25">
      <c r="A10" s="607"/>
      <c r="B10" s="147" t="s">
        <v>296</v>
      </c>
      <c r="C10" s="132" t="s">
        <v>441</v>
      </c>
      <c r="D10" s="142">
        <v>16000</v>
      </c>
      <c r="E10" s="142">
        <f>D10*$E$1</f>
        <v>19680</v>
      </c>
      <c r="F10" s="169" t="s">
        <v>746</v>
      </c>
      <c r="G10" s="54"/>
    </row>
    <row r="11" spans="1:9" ht="341.25" customHeight="1" x14ac:dyDescent="0.25">
      <c r="A11" s="607"/>
      <c r="B11" s="616"/>
      <c r="C11" s="616"/>
      <c r="D11" s="616"/>
      <c r="E11" s="616"/>
      <c r="F11" s="616"/>
      <c r="G11" s="56"/>
    </row>
    <row r="12" spans="1:9" ht="36.6" customHeight="1" x14ac:dyDescent="0.25">
      <c r="A12" s="608" t="s">
        <v>440</v>
      </c>
      <c r="B12" s="609"/>
      <c r="C12" s="609"/>
      <c r="D12" s="609"/>
      <c r="E12" s="610"/>
      <c r="F12" s="168"/>
      <c r="G12" s="166"/>
    </row>
    <row r="13" spans="1:9" ht="87.6" customHeight="1" x14ac:dyDescent="0.25">
      <c r="A13" s="611" t="s">
        <v>625</v>
      </c>
      <c r="B13" s="147" t="s">
        <v>296</v>
      </c>
      <c r="C13" s="132" t="s">
        <v>621</v>
      </c>
      <c r="D13" s="142">
        <v>8500</v>
      </c>
      <c r="E13" s="142">
        <f>D13*$E$1</f>
        <v>10455</v>
      </c>
      <c r="F13" s="160" t="s">
        <v>746</v>
      </c>
      <c r="G13" s="54"/>
    </row>
    <row r="14" spans="1:9" ht="87.6" customHeight="1" x14ac:dyDescent="0.25">
      <c r="A14" s="611"/>
      <c r="B14" s="147" t="s">
        <v>279</v>
      </c>
      <c r="C14" s="132" t="s">
        <v>622</v>
      </c>
      <c r="D14" s="142">
        <v>6200</v>
      </c>
      <c r="E14" s="142">
        <f>D14*$E$1</f>
        <v>7626</v>
      </c>
      <c r="F14" s="160" t="s">
        <v>746</v>
      </c>
      <c r="G14" s="54"/>
    </row>
    <row r="15" spans="1:9" ht="348.75" customHeight="1" x14ac:dyDescent="0.25">
      <c r="A15" s="611"/>
      <c r="B15" s="616"/>
      <c r="C15" s="616"/>
      <c r="D15" s="616"/>
      <c r="E15" s="616"/>
      <c r="F15" s="616"/>
      <c r="G15" s="57"/>
    </row>
    <row r="16" spans="1:9" ht="41.25" customHeight="1" x14ac:dyDescent="0.25">
      <c r="A16" s="604" t="s">
        <v>439</v>
      </c>
      <c r="B16" s="605"/>
      <c r="C16" s="605"/>
      <c r="D16" s="605"/>
      <c r="E16" s="606"/>
      <c r="F16" s="167"/>
      <c r="G16" s="165"/>
    </row>
    <row r="17" spans="1:9" ht="197.25" customHeight="1" x14ac:dyDescent="0.25">
      <c r="A17" s="171" t="s">
        <v>438</v>
      </c>
      <c r="B17" s="164"/>
      <c r="C17" s="132" t="s">
        <v>437</v>
      </c>
      <c r="D17" s="163">
        <v>9500</v>
      </c>
      <c r="E17" s="163">
        <f>D17*$E$1</f>
        <v>11685</v>
      </c>
      <c r="F17" s="157" t="s">
        <v>746</v>
      </c>
      <c r="G17" s="54"/>
    </row>
    <row r="18" spans="1:9" ht="197.25" customHeight="1" x14ac:dyDescent="0.25">
      <c r="A18" s="171" t="s">
        <v>436</v>
      </c>
      <c r="B18" s="164"/>
      <c r="C18" s="132" t="s">
        <v>435</v>
      </c>
      <c r="D18" s="163">
        <v>5000</v>
      </c>
      <c r="E18" s="163">
        <f>D18*$E$1</f>
        <v>6150</v>
      </c>
      <c r="F18" s="157" t="s">
        <v>746</v>
      </c>
      <c r="G18" s="54"/>
    </row>
    <row r="19" spans="1:9" ht="113.25" customHeight="1" x14ac:dyDescent="0.25">
      <c r="A19" s="171" t="s">
        <v>434</v>
      </c>
      <c r="B19" s="164"/>
      <c r="C19" s="152" t="s">
        <v>433</v>
      </c>
      <c r="D19" s="143">
        <v>6700</v>
      </c>
      <c r="E19" s="163">
        <f>D19*$E$1</f>
        <v>8241</v>
      </c>
      <c r="F19" s="157" t="s">
        <v>746</v>
      </c>
      <c r="G19" s="54"/>
    </row>
    <row r="20" spans="1:9" ht="113.25" customHeight="1" x14ac:dyDescent="0.25">
      <c r="A20" s="171" t="s">
        <v>432</v>
      </c>
      <c r="B20" s="164"/>
      <c r="C20" s="152" t="s">
        <v>431</v>
      </c>
      <c r="D20" s="143">
        <v>4600</v>
      </c>
      <c r="E20" s="163">
        <f>D20*$E$1</f>
        <v>5658</v>
      </c>
      <c r="F20" s="157" t="s">
        <v>746</v>
      </c>
      <c r="G20" s="54"/>
    </row>
    <row r="21" spans="1:9" ht="113.25" customHeight="1" x14ac:dyDescent="0.25">
      <c r="A21" s="171" t="s">
        <v>430</v>
      </c>
      <c r="B21" s="164"/>
      <c r="C21" s="364" t="s">
        <v>429</v>
      </c>
      <c r="D21" s="143">
        <v>1900</v>
      </c>
      <c r="E21" s="163">
        <f>D21*$E$1</f>
        <v>2337</v>
      </c>
      <c r="F21" s="157" t="s">
        <v>746</v>
      </c>
      <c r="G21" s="54"/>
    </row>
    <row r="22" spans="1:9" s="31" customFormat="1" ht="41.45" customHeight="1" x14ac:dyDescent="0.25">
      <c r="A22" s="489" t="s">
        <v>342</v>
      </c>
      <c r="B22" s="490"/>
      <c r="C22" s="490"/>
      <c r="D22" s="490"/>
      <c r="E22" s="491"/>
      <c r="F22" s="385"/>
    </row>
    <row r="23" spans="1:9" s="16" customFormat="1" ht="88.5" customHeight="1" x14ac:dyDescent="0.25">
      <c r="A23" s="493" t="s">
        <v>1260</v>
      </c>
      <c r="B23" s="494" t="s">
        <v>1261</v>
      </c>
      <c r="C23" s="494"/>
      <c r="D23" s="431" t="s">
        <v>1262</v>
      </c>
      <c r="E23" s="431"/>
      <c r="F23" s="226"/>
      <c r="G23" s="74"/>
      <c r="H23" s="28"/>
      <c r="I23" s="28"/>
    </row>
    <row r="24" spans="1:9" s="16" customFormat="1" ht="276.75" customHeight="1" x14ac:dyDescent="0.25">
      <c r="A24" s="493"/>
      <c r="B24" s="495" t="s">
        <v>1263</v>
      </c>
      <c r="C24" s="496"/>
      <c r="D24" s="432" t="s">
        <v>1254</v>
      </c>
      <c r="E24" s="432"/>
      <c r="F24" s="226" t="s">
        <v>746</v>
      </c>
      <c r="G24" s="74"/>
      <c r="H24" s="28"/>
      <c r="I24" s="28"/>
    </row>
    <row r="25" spans="1:9" s="16" customFormat="1" ht="263.25" customHeight="1" x14ac:dyDescent="0.25">
      <c r="A25" s="493"/>
      <c r="B25" s="497" t="s">
        <v>1257</v>
      </c>
      <c r="C25" s="498"/>
      <c r="D25" s="432" t="s">
        <v>1254</v>
      </c>
      <c r="E25" s="432"/>
      <c r="F25" s="226" t="s">
        <v>746</v>
      </c>
      <c r="G25" s="74"/>
      <c r="H25" s="28"/>
      <c r="I25" s="28"/>
    </row>
    <row r="26" spans="1:9" s="16" customFormat="1" ht="185.25" customHeight="1" x14ac:dyDescent="0.25">
      <c r="A26" s="493"/>
      <c r="B26" s="497" t="s">
        <v>1256</v>
      </c>
      <c r="C26" s="498"/>
      <c r="D26" s="432" t="s">
        <v>1254</v>
      </c>
      <c r="E26" s="432"/>
      <c r="F26" s="226" t="s">
        <v>746</v>
      </c>
      <c r="G26" s="74"/>
      <c r="H26" s="28"/>
      <c r="I26" s="28"/>
    </row>
    <row r="27" spans="1:9" s="16" customFormat="1" ht="104.25" customHeight="1" x14ac:dyDescent="0.25">
      <c r="A27" s="493"/>
      <c r="B27" s="497" t="s">
        <v>1255</v>
      </c>
      <c r="C27" s="498"/>
      <c r="D27" s="384">
        <v>555</v>
      </c>
      <c r="E27" s="250">
        <f>D27*$E$1</f>
        <v>682.65</v>
      </c>
      <c r="F27" s="226" t="s">
        <v>746</v>
      </c>
      <c r="G27" s="74"/>
      <c r="H27" s="27"/>
    </row>
    <row r="28" spans="1:9" s="16" customFormat="1" ht="104.25" customHeight="1" x14ac:dyDescent="0.25">
      <c r="A28" s="493"/>
      <c r="B28" s="497" t="s">
        <v>1258</v>
      </c>
      <c r="C28" s="498"/>
      <c r="D28" s="384">
        <v>555</v>
      </c>
      <c r="E28" s="250">
        <f>D28*$E$1</f>
        <v>682.65</v>
      </c>
      <c r="F28" s="226" t="s">
        <v>746</v>
      </c>
      <c r="G28" s="74"/>
      <c r="H28" s="27"/>
    </row>
    <row r="29" spans="1:9" s="16" customFormat="1" ht="104.25" customHeight="1" x14ac:dyDescent="0.25">
      <c r="A29" s="493"/>
      <c r="B29" s="497" t="s">
        <v>1259</v>
      </c>
      <c r="C29" s="498"/>
      <c r="D29" s="384">
        <v>111</v>
      </c>
      <c r="E29" s="250">
        <f>D29*$E$1</f>
        <v>136.53</v>
      </c>
      <c r="F29" s="226" t="s">
        <v>746</v>
      </c>
      <c r="G29" s="74"/>
      <c r="H29" s="27"/>
    </row>
  </sheetData>
  <mergeCells count="25">
    <mergeCell ref="A22:E22"/>
    <mergeCell ref="A23:A29"/>
    <mergeCell ref="B23:C23"/>
    <mergeCell ref="D23:E23"/>
    <mergeCell ref="B24:C24"/>
    <mergeCell ref="D24:E24"/>
    <mergeCell ref="B25:C25"/>
    <mergeCell ref="D25:E25"/>
    <mergeCell ref="B26:C26"/>
    <mergeCell ref="D26:E26"/>
    <mergeCell ref="B27:C27"/>
    <mergeCell ref="B28:C28"/>
    <mergeCell ref="B29:C29"/>
    <mergeCell ref="B2:C2"/>
    <mergeCell ref="A16:E16"/>
    <mergeCell ref="A9:A11"/>
    <mergeCell ref="A12:E12"/>
    <mergeCell ref="A13:A15"/>
    <mergeCell ref="A8:E8"/>
    <mergeCell ref="A3:E3"/>
    <mergeCell ref="A4:E4"/>
    <mergeCell ref="A5:A7"/>
    <mergeCell ref="B6:F7"/>
    <mergeCell ref="B11:F11"/>
    <mergeCell ref="B15:F15"/>
  </mergeCells>
  <hyperlinks>
    <hyperlink ref="C9" r:id="rId1"/>
    <hyperlink ref="C10" r:id="rId2"/>
    <hyperlink ref="C13" r:id="rId3" display="BCS-P-NVR6408-4KR"/>
    <hyperlink ref="C14" r:id="rId4" display="BCS-P-NVR3208-4KR"/>
    <hyperlink ref="C17" r:id="rId5"/>
    <hyperlink ref="C18" r:id="rId6"/>
    <hyperlink ref="C19" r:id="rId7"/>
    <hyperlink ref="C20" r:id="rId8"/>
  </hyperlinks>
  <pageMargins left="0.31496062992125984" right="0.23622047244094491" top="0.35433070866141736" bottom="0.35433070866141736" header="0.31496062992125984" footer="0.31496062992125984"/>
  <pageSetup paperSize="9" scale="26" fitToHeight="0" orientation="portrait" horizontalDpi="300" verticalDpi="300" r:id="rId9"/>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I79"/>
  <sheetViews>
    <sheetView view="pageBreakPreview" zoomScale="60" zoomScaleNormal="100" workbookViewId="0">
      <pane ySplit="2" topLeftCell="A3" activePane="bottomLeft" state="frozen"/>
      <selection pane="bottomLeft"/>
    </sheetView>
  </sheetViews>
  <sheetFormatPr defaultRowHeight="33.75" x14ac:dyDescent="0.25"/>
  <cols>
    <col min="1" max="1" width="170.85546875" style="134" customWidth="1"/>
    <col min="2" max="2" width="13.7109375" style="139" customWidth="1"/>
    <col min="3" max="3" width="65.7109375" style="150" customWidth="1"/>
    <col min="4" max="4" width="38.7109375" style="140" customWidth="1"/>
    <col min="5" max="5" width="38.7109375" style="146" customWidth="1"/>
    <col min="6" max="6" width="38.7109375" style="153" customWidth="1"/>
    <col min="7" max="7" width="26" style="51" customWidth="1"/>
    <col min="8" max="9" width="14.7109375" style="52" customWidth="1"/>
    <col min="10" max="254" width="9.140625" style="50"/>
    <col min="255" max="255" width="36.85546875" style="50" customWidth="1"/>
    <col min="256" max="256" width="99" style="50" customWidth="1"/>
    <col min="257" max="257" width="18.7109375" style="50" customWidth="1"/>
    <col min="258" max="258" width="36.85546875" style="50" customWidth="1"/>
    <col min="259" max="260" width="17.42578125" style="50" customWidth="1"/>
    <col min="261" max="510" width="9.140625" style="50"/>
    <col min="511" max="511" width="36.85546875" style="50" customWidth="1"/>
    <col min="512" max="512" width="99" style="50" customWidth="1"/>
    <col min="513" max="513" width="18.7109375" style="50" customWidth="1"/>
    <col min="514" max="514" width="36.85546875" style="50" customWidth="1"/>
    <col min="515" max="516" width="17.42578125" style="50" customWidth="1"/>
    <col min="517" max="766" width="9.140625" style="50"/>
    <col min="767" max="767" width="36.85546875" style="50" customWidth="1"/>
    <col min="768" max="768" width="99" style="50" customWidth="1"/>
    <col min="769" max="769" width="18.7109375" style="50" customWidth="1"/>
    <col min="770" max="770" width="36.85546875" style="50" customWidth="1"/>
    <col min="771" max="772" width="17.42578125" style="50" customWidth="1"/>
    <col min="773" max="1022" width="9.140625" style="50"/>
    <col min="1023" max="1023" width="36.85546875" style="50" customWidth="1"/>
    <col min="1024" max="1024" width="99" style="50" customWidth="1"/>
    <col min="1025" max="1025" width="18.7109375" style="50" customWidth="1"/>
    <col min="1026" max="1026" width="36.85546875" style="50" customWidth="1"/>
    <col min="1027" max="1028" width="17.42578125" style="50" customWidth="1"/>
    <col min="1029" max="1278" width="9.140625" style="50"/>
    <col min="1279" max="1279" width="36.85546875" style="50" customWidth="1"/>
    <col min="1280" max="1280" width="99" style="50" customWidth="1"/>
    <col min="1281" max="1281" width="18.7109375" style="50" customWidth="1"/>
    <col min="1282" max="1282" width="36.85546875" style="50" customWidth="1"/>
    <col min="1283" max="1284" width="17.42578125" style="50" customWidth="1"/>
    <col min="1285" max="1534" width="9.140625" style="50"/>
    <col min="1535" max="1535" width="36.85546875" style="50" customWidth="1"/>
    <col min="1536" max="1536" width="99" style="50" customWidth="1"/>
    <col min="1537" max="1537" width="18.7109375" style="50" customWidth="1"/>
    <col min="1538" max="1538" width="36.85546875" style="50" customWidth="1"/>
    <col min="1539" max="1540" width="17.42578125" style="50" customWidth="1"/>
    <col min="1541" max="1790" width="9.140625" style="50"/>
    <col min="1791" max="1791" width="36.85546875" style="50" customWidth="1"/>
    <col min="1792" max="1792" width="99" style="50" customWidth="1"/>
    <col min="1793" max="1793" width="18.7109375" style="50" customWidth="1"/>
    <col min="1794" max="1794" width="36.85546875" style="50" customWidth="1"/>
    <col min="1795" max="1796" width="17.42578125" style="50" customWidth="1"/>
    <col min="1797" max="2046" width="9.140625" style="50"/>
    <col min="2047" max="2047" width="36.85546875" style="50" customWidth="1"/>
    <col min="2048" max="2048" width="99" style="50" customWidth="1"/>
    <col min="2049" max="2049" width="18.7109375" style="50" customWidth="1"/>
    <col min="2050" max="2050" width="36.85546875" style="50" customWidth="1"/>
    <col min="2051" max="2052" width="17.42578125" style="50" customWidth="1"/>
    <col min="2053" max="2302" width="9.140625" style="50"/>
    <col min="2303" max="2303" width="36.85546875" style="50" customWidth="1"/>
    <col min="2304" max="2304" width="99" style="50" customWidth="1"/>
    <col min="2305" max="2305" width="18.7109375" style="50" customWidth="1"/>
    <col min="2306" max="2306" width="36.85546875" style="50" customWidth="1"/>
    <col min="2307" max="2308" width="17.42578125" style="50" customWidth="1"/>
    <col min="2309" max="2558" width="9.140625" style="50"/>
    <col min="2559" max="2559" width="36.85546875" style="50" customWidth="1"/>
    <col min="2560" max="2560" width="99" style="50" customWidth="1"/>
    <col min="2561" max="2561" width="18.7109375" style="50" customWidth="1"/>
    <col min="2562" max="2562" width="36.85546875" style="50" customWidth="1"/>
    <col min="2563" max="2564" width="17.42578125" style="50" customWidth="1"/>
    <col min="2565" max="2814" width="9.140625" style="50"/>
    <col min="2815" max="2815" width="36.85546875" style="50" customWidth="1"/>
    <col min="2816" max="2816" width="99" style="50" customWidth="1"/>
    <col min="2817" max="2817" width="18.7109375" style="50" customWidth="1"/>
    <col min="2818" max="2818" width="36.85546875" style="50" customWidth="1"/>
    <col min="2819" max="2820" width="17.42578125" style="50" customWidth="1"/>
    <col min="2821" max="3070" width="9.140625" style="50"/>
    <col min="3071" max="3071" width="36.85546875" style="50" customWidth="1"/>
    <col min="3072" max="3072" width="99" style="50" customWidth="1"/>
    <col min="3073" max="3073" width="18.7109375" style="50" customWidth="1"/>
    <col min="3074" max="3074" width="36.85546875" style="50" customWidth="1"/>
    <col min="3075" max="3076" width="17.42578125" style="50" customWidth="1"/>
    <col min="3077" max="3326" width="9.140625" style="50"/>
    <col min="3327" max="3327" width="36.85546875" style="50" customWidth="1"/>
    <col min="3328" max="3328" width="99" style="50" customWidth="1"/>
    <col min="3329" max="3329" width="18.7109375" style="50" customWidth="1"/>
    <col min="3330" max="3330" width="36.85546875" style="50" customWidth="1"/>
    <col min="3331" max="3332" width="17.42578125" style="50" customWidth="1"/>
    <col min="3333" max="3582" width="9.140625" style="50"/>
    <col min="3583" max="3583" width="36.85546875" style="50" customWidth="1"/>
    <col min="3584" max="3584" width="99" style="50" customWidth="1"/>
    <col min="3585" max="3585" width="18.7109375" style="50" customWidth="1"/>
    <col min="3586" max="3586" width="36.85546875" style="50" customWidth="1"/>
    <col min="3587" max="3588" width="17.42578125" style="50" customWidth="1"/>
    <col min="3589" max="3838" width="9.140625" style="50"/>
    <col min="3839" max="3839" width="36.85546875" style="50" customWidth="1"/>
    <col min="3840" max="3840" width="99" style="50" customWidth="1"/>
    <col min="3841" max="3841" width="18.7109375" style="50" customWidth="1"/>
    <col min="3842" max="3842" width="36.85546875" style="50" customWidth="1"/>
    <col min="3843" max="3844" width="17.42578125" style="50" customWidth="1"/>
    <col min="3845" max="4094" width="9.140625" style="50"/>
    <col min="4095" max="4095" width="36.85546875" style="50" customWidth="1"/>
    <col min="4096" max="4096" width="99" style="50" customWidth="1"/>
    <col min="4097" max="4097" width="18.7109375" style="50" customWidth="1"/>
    <col min="4098" max="4098" width="36.85546875" style="50" customWidth="1"/>
    <col min="4099" max="4100" width="17.42578125" style="50" customWidth="1"/>
    <col min="4101" max="4350" width="9.140625" style="50"/>
    <col min="4351" max="4351" width="36.85546875" style="50" customWidth="1"/>
    <col min="4352" max="4352" width="99" style="50" customWidth="1"/>
    <col min="4353" max="4353" width="18.7109375" style="50" customWidth="1"/>
    <col min="4354" max="4354" width="36.85546875" style="50" customWidth="1"/>
    <col min="4355" max="4356" width="17.42578125" style="50" customWidth="1"/>
    <col min="4357" max="4606" width="9.140625" style="50"/>
    <col min="4607" max="4607" width="36.85546875" style="50" customWidth="1"/>
    <col min="4608" max="4608" width="99" style="50" customWidth="1"/>
    <col min="4609" max="4609" width="18.7109375" style="50" customWidth="1"/>
    <col min="4610" max="4610" width="36.85546875" style="50" customWidth="1"/>
    <col min="4611" max="4612" width="17.42578125" style="50" customWidth="1"/>
    <col min="4613" max="4862" width="9.140625" style="50"/>
    <col min="4863" max="4863" width="36.85546875" style="50" customWidth="1"/>
    <col min="4864" max="4864" width="99" style="50" customWidth="1"/>
    <col min="4865" max="4865" width="18.7109375" style="50" customWidth="1"/>
    <col min="4866" max="4866" width="36.85546875" style="50" customWidth="1"/>
    <col min="4867" max="4868" width="17.42578125" style="50" customWidth="1"/>
    <col min="4869" max="5118" width="9.140625" style="50"/>
    <col min="5119" max="5119" width="36.85546875" style="50" customWidth="1"/>
    <col min="5120" max="5120" width="99" style="50" customWidth="1"/>
    <col min="5121" max="5121" width="18.7109375" style="50" customWidth="1"/>
    <col min="5122" max="5122" width="36.85546875" style="50" customWidth="1"/>
    <col min="5123" max="5124" width="17.42578125" style="50" customWidth="1"/>
    <col min="5125" max="5374" width="9.140625" style="50"/>
    <col min="5375" max="5375" width="36.85546875" style="50" customWidth="1"/>
    <col min="5376" max="5376" width="99" style="50" customWidth="1"/>
    <col min="5377" max="5377" width="18.7109375" style="50" customWidth="1"/>
    <col min="5378" max="5378" width="36.85546875" style="50" customWidth="1"/>
    <col min="5379" max="5380" width="17.42578125" style="50" customWidth="1"/>
    <col min="5381" max="5630" width="9.140625" style="50"/>
    <col min="5631" max="5631" width="36.85546875" style="50" customWidth="1"/>
    <col min="5632" max="5632" width="99" style="50" customWidth="1"/>
    <col min="5633" max="5633" width="18.7109375" style="50" customWidth="1"/>
    <col min="5634" max="5634" width="36.85546875" style="50" customWidth="1"/>
    <col min="5635" max="5636" width="17.42578125" style="50" customWidth="1"/>
    <col min="5637" max="5886" width="9.140625" style="50"/>
    <col min="5887" max="5887" width="36.85546875" style="50" customWidth="1"/>
    <col min="5888" max="5888" width="99" style="50" customWidth="1"/>
    <col min="5889" max="5889" width="18.7109375" style="50" customWidth="1"/>
    <col min="5890" max="5890" width="36.85546875" style="50" customWidth="1"/>
    <col min="5891" max="5892" width="17.42578125" style="50" customWidth="1"/>
    <col min="5893" max="6142" width="9.140625" style="50"/>
    <col min="6143" max="6143" width="36.85546875" style="50" customWidth="1"/>
    <col min="6144" max="6144" width="99" style="50" customWidth="1"/>
    <col min="6145" max="6145" width="18.7109375" style="50" customWidth="1"/>
    <col min="6146" max="6146" width="36.85546875" style="50" customWidth="1"/>
    <col min="6147" max="6148" width="17.42578125" style="50" customWidth="1"/>
    <col min="6149" max="6398" width="9.140625" style="50"/>
    <col min="6399" max="6399" width="36.85546875" style="50" customWidth="1"/>
    <col min="6400" max="6400" width="99" style="50" customWidth="1"/>
    <col min="6401" max="6401" width="18.7109375" style="50" customWidth="1"/>
    <col min="6402" max="6402" width="36.85546875" style="50" customWidth="1"/>
    <col min="6403" max="6404" width="17.42578125" style="50" customWidth="1"/>
    <col min="6405" max="6654" width="9.140625" style="50"/>
    <col min="6655" max="6655" width="36.85546875" style="50" customWidth="1"/>
    <col min="6656" max="6656" width="99" style="50" customWidth="1"/>
    <col min="6657" max="6657" width="18.7109375" style="50" customWidth="1"/>
    <col min="6658" max="6658" width="36.85546875" style="50" customWidth="1"/>
    <col min="6659" max="6660" width="17.42578125" style="50" customWidth="1"/>
    <col min="6661" max="6910" width="9.140625" style="50"/>
    <col min="6911" max="6911" width="36.85546875" style="50" customWidth="1"/>
    <col min="6912" max="6912" width="99" style="50" customWidth="1"/>
    <col min="6913" max="6913" width="18.7109375" style="50" customWidth="1"/>
    <col min="6914" max="6914" width="36.85546875" style="50" customWidth="1"/>
    <col min="6915" max="6916" width="17.42578125" style="50" customWidth="1"/>
    <col min="6917" max="7166" width="9.140625" style="50"/>
    <col min="7167" max="7167" width="36.85546875" style="50" customWidth="1"/>
    <col min="7168" max="7168" width="99" style="50" customWidth="1"/>
    <col min="7169" max="7169" width="18.7109375" style="50" customWidth="1"/>
    <col min="7170" max="7170" width="36.85546875" style="50" customWidth="1"/>
    <col min="7171" max="7172" width="17.42578125" style="50" customWidth="1"/>
    <col min="7173" max="7422" width="9.140625" style="50"/>
    <col min="7423" max="7423" width="36.85546875" style="50" customWidth="1"/>
    <col min="7424" max="7424" width="99" style="50" customWidth="1"/>
    <col min="7425" max="7425" width="18.7109375" style="50" customWidth="1"/>
    <col min="7426" max="7426" width="36.85546875" style="50" customWidth="1"/>
    <col min="7427" max="7428" width="17.42578125" style="50" customWidth="1"/>
    <col min="7429" max="7678" width="9.140625" style="50"/>
    <col min="7679" max="7679" width="36.85546875" style="50" customWidth="1"/>
    <col min="7680" max="7680" width="99" style="50" customWidth="1"/>
    <col min="7681" max="7681" width="18.7109375" style="50" customWidth="1"/>
    <col min="7682" max="7682" width="36.85546875" style="50" customWidth="1"/>
    <col min="7683" max="7684" width="17.42578125" style="50" customWidth="1"/>
    <col min="7685" max="7934" width="9.140625" style="50"/>
    <col min="7935" max="7935" width="36.85546875" style="50" customWidth="1"/>
    <col min="7936" max="7936" width="99" style="50" customWidth="1"/>
    <col min="7937" max="7937" width="18.7109375" style="50" customWidth="1"/>
    <col min="7938" max="7938" width="36.85546875" style="50" customWidth="1"/>
    <col min="7939" max="7940" width="17.42578125" style="50" customWidth="1"/>
    <col min="7941" max="8190" width="9.140625" style="50"/>
    <col min="8191" max="8191" width="36.85546875" style="50" customWidth="1"/>
    <col min="8192" max="8192" width="99" style="50" customWidth="1"/>
    <col min="8193" max="8193" width="18.7109375" style="50" customWidth="1"/>
    <col min="8194" max="8194" width="36.85546875" style="50" customWidth="1"/>
    <col min="8195" max="8196" width="17.42578125" style="50" customWidth="1"/>
    <col min="8197" max="8446" width="9.140625" style="50"/>
    <col min="8447" max="8447" width="36.85546875" style="50" customWidth="1"/>
    <col min="8448" max="8448" width="99" style="50" customWidth="1"/>
    <col min="8449" max="8449" width="18.7109375" style="50" customWidth="1"/>
    <col min="8450" max="8450" width="36.85546875" style="50" customWidth="1"/>
    <col min="8451" max="8452" width="17.42578125" style="50" customWidth="1"/>
    <col min="8453" max="8702" width="9.140625" style="50"/>
    <col min="8703" max="8703" width="36.85546875" style="50" customWidth="1"/>
    <col min="8704" max="8704" width="99" style="50" customWidth="1"/>
    <col min="8705" max="8705" width="18.7109375" style="50" customWidth="1"/>
    <col min="8706" max="8706" width="36.85546875" style="50" customWidth="1"/>
    <col min="8707" max="8708" width="17.42578125" style="50" customWidth="1"/>
    <col min="8709" max="8958" width="9.140625" style="50"/>
    <col min="8959" max="8959" width="36.85546875" style="50" customWidth="1"/>
    <col min="8960" max="8960" width="99" style="50" customWidth="1"/>
    <col min="8961" max="8961" width="18.7109375" style="50" customWidth="1"/>
    <col min="8962" max="8962" width="36.85546875" style="50" customWidth="1"/>
    <col min="8963" max="8964" width="17.42578125" style="50" customWidth="1"/>
    <col min="8965" max="9214" width="9.140625" style="50"/>
    <col min="9215" max="9215" width="36.85546875" style="50" customWidth="1"/>
    <col min="9216" max="9216" width="99" style="50" customWidth="1"/>
    <col min="9217" max="9217" width="18.7109375" style="50" customWidth="1"/>
    <col min="9218" max="9218" width="36.85546875" style="50" customWidth="1"/>
    <col min="9219" max="9220" width="17.42578125" style="50" customWidth="1"/>
    <col min="9221" max="9470" width="9.140625" style="50"/>
    <col min="9471" max="9471" width="36.85546875" style="50" customWidth="1"/>
    <col min="9472" max="9472" width="99" style="50" customWidth="1"/>
    <col min="9473" max="9473" width="18.7109375" style="50" customWidth="1"/>
    <col min="9474" max="9474" width="36.85546875" style="50" customWidth="1"/>
    <col min="9475" max="9476" width="17.42578125" style="50" customWidth="1"/>
    <col min="9477" max="9726" width="9.140625" style="50"/>
    <col min="9727" max="9727" width="36.85546875" style="50" customWidth="1"/>
    <col min="9728" max="9728" width="99" style="50" customWidth="1"/>
    <col min="9729" max="9729" width="18.7109375" style="50" customWidth="1"/>
    <col min="9730" max="9730" width="36.85546875" style="50" customWidth="1"/>
    <col min="9731" max="9732" width="17.42578125" style="50" customWidth="1"/>
    <col min="9733" max="9982" width="9.140625" style="50"/>
    <col min="9983" max="9983" width="36.85546875" style="50" customWidth="1"/>
    <col min="9984" max="9984" width="99" style="50" customWidth="1"/>
    <col min="9985" max="9985" width="18.7109375" style="50" customWidth="1"/>
    <col min="9986" max="9986" width="36.85546875" style="50" customWidth="1"/>
    <col min="9987" max="9988" width="17.42578125" style="50" customWidth="1"/>
    <col min="9989" max="10238" width="9.140625" style="50"/>
    <col min="10239" max="10239" width="36.85546875" style="50" customWidth="1"/>
    <col min="10240" max="10240" width="99" style="50" customWidth="1"/>
    <col min="10241" max="10241" width="18.7109375" style="50" customWidth="1"/>
    <col min="10242" max="10242" width="36.85546875" style="50" customWidth="1"/>
    <col min="10243" max="10244" width="17.42578125" style="50" customWidth="1"/>
    <col min="10245" max="10494" width="9.140625" style="50"/>
    <col min="10495" max="10495" width="36.85546875" style="50" customWidth="1"/>
    <col min="10496" max="10496" width="99" style="50" customWidth="1"/>
    <col min="10497" max="10497" width="18.7109375" style="50" customWidth="1"/>
    <col min="10498" max="10498" width="36.85546875" style="50" customWidth="1"/>
    <col min="10499" max="10500" width="17.42578125" style="50" customWidth="1"/>
    <col min="10501" max="10750" width="9.140625" style="50"/>
    <col min="10751" max="10751" width="36.85546875" style="50" customWidth="1"/>
    <col min="10752" max="10752" width="99" style="50" customWidth="1"/>
    <col min="10753" max="10753" width="18.7109375" style="50" customWidth="1"/>
    <col min="10754" max="10754" width="36.85546875" style="50" customWidth="1"/>
    <col min="10755" max="10756" width="17.42578125" style="50" customWidth="1"/>
    <col min="10757" max="11006" width="9.140625" style="50"/>
    <col min="11007" max="11007" width="36.85546875" style="50" customWidth="1"/>
    <col min="11008" max="11008" width="99" style="50" customWidth="1"/>
    <col min="11009" max="11009" width="18.7109375" style="50" customWidth="1"/>
    <col min="11010" max="11010" width="36.85546875" style="50" customWidth="1"/>
    <col min="11011" max="11012" width="17.42578125" style="50" customWidth="1"/>
    <col min="11013" max="11262" width="9.140625" style="50"/>
    <col min="11263" max="11263" width="36.85546875" style="50" customWidth="1"/>
    <col min="11264" max="11264" width="99" style="50" customWidth="1"/>
    <col min="11265" max="11265" width="18.7109375" style="50" customWidth="1"/>
    <col min="11266" max="11266" width="36.85546875" style="50" customWidth="1"/>
    <col min="11267" max="11268" width="17.42578125" style="50" customWidth="1"/>
    <col min="11269" max="11518" width="9.140625" style="50"/>
    <col min="11519" max="11519" width="36.85546875" style="50" customWidth="1"/>
    <col min="11520" max="11520" width="99" style="50" customWidth="1"/>
    <col min="11521" max="11521" width="18.7109375" style="50" customWidth="1"/>
    <col min="11522" max="11522" width="36.85546875" style="50" customWidth="1"/>
    <col min="11523" max="11524" width="17.42578125" style="50" customWidth="1"/>
    <col min="11525" max="11774" width="9.140625" style="50"/>
    <col min="11775" max="11775" width="36.85546875" style="50" customWidth="1"/>
    <col min="11776" max="11776" width="99" style="50" customWidth="1"/>
    <col min="11777" max="11777" width="18.7109375" style="50" customWidth="1"/>
    <col min="11778" max="11778" width="36.85546875" style="50" customWidth="1"/>
    <col min="11779" max="11780" width="17.42578125" style="50" customWidth="1"/>
    <col min="11781" max="12030" width="9.140625" style="50"/>
    <col min="12031" max="12031" width="36.85546875" style="50" customWidth="1"/>
    <col min="12032" max="12032" width="99" style="50" customWidth="1"/>
    <col min="12033" max="12033" width="18.7109375" style="50" customWidth="1"/>
    <col min="12034" max="12034" width="36.85546875" style="50" customWidth="1"/>
    <col min="12035" max="12036" width="17.42578125" style="50" customWidth="1"/>
    <col min="12037" max="12286" width="9.140625" style="50"/>
    <col min="12287" max="12287" width="36.85546875" style="50" customWidth="1"/>
    <col min="12288" max="12288" width="99" style="50" customWidth="1"/>
    <col min="12289" max="12289" width="18.7109375" style="50" customWidth="1"/>
    <col min="12290" max="12290" width="36.85546875" style="50" customWidth="1"/>
    <col min="12291" max="12292" width="17.42578125" style="50" customWidth="1"/>
    <col min="12293" max="12542" width="9.140625" style="50"/>
    <col min="12543" max="12543" width="36.85546875" style="50" customWidth="1"/>
    <col min="12544" max="12544" width="99" style="50" customWidth="1"/>
    <col min="12545" max="12545" width="18.7109375" style="50" customWidth="1"/>
    <col min="12546" max="12546" width="36.85546875" style="50" customWidth="1"/>
    <col min="12547" max="12548" width="17.42578125" style="50" customWidth="1"/>
    <col min="12549" max="12798" width="9.140625" style="50"/>
    <col min="12799" max="12799" width="36.85546875" style="50" customWidth="1"/>
    <col min="12800" max="12800" width="99" style="50" customWidth="1"/>
    <col min="12801" max="12801" width="18.7109375" style="50" customWidth="1"/>
    <col min="12802" max="12802" width="36.85546875" style="50" customWidth="1"/>
    <col min="12803" max="12804" width="17.42578125" style="50" customWidth="1"/>
    <col min="12805" max="13054" width="9.140625" style="50"/>
    <col min="13055" max="13055" width="36.85546875" style="50" customWidth="1"/>
    <col min="13056" max="13056" width="99" style="50" customWidth="1"/>
    <col min="13057" max="13057" width="18.7109375" style="50" customWidth="1"/>
    <col min="13058" max="13058" width="36.85546875" style="50" customWidth="1"/>
    <col min="13059" max="13060" width="17.42578125" style="50" customWidth="1"/>
    <col min="13061" max="13310" width="9.140625" style="50"/>
    <col min="13311" max="13311" width="36.85546875" style="50" customWidth="1"/>
    <col min="13312" max="13312" width="99" style="50" customWidth="1"/>
    <col min="13313" max="13313" width="18.7109375" style="50" customWidth="1"/>
    <col min="13314" max="13314" width="36.85546875" style="50" customWidth="1"/>
    <col min="13315" max="13316" width="17.42578125" style="50" customWidth="1"/>
    <col min="13317" max="13566" width="9.140625" style="50"/>
    <col min="13567" max="13567" width="36.85546875" style="50" customWidth="1"/>
    <col min="13568" max="13568" width="99" style="50" customWidth="1"/>
    <col min="13569" max="13569" width="18.7109375" style="50" customWidth="1"/>
    <col min="13570" max="13570" width="36.85546875" style="50" customWidth="1"/>
    <col min="13571" max="13572" width="17.42578125" style="50" customWidth="1"/>
    <col min="13573" max="13822" width="9.140625" style="50"/>
    <col min="13823" max="13823" width="36.85546875" style="50" customWidth="1"/>
    <col min="13824" max="13824" width="99" style="50" customWidth="1"/>
    <col min="13825" max="13825" width="18.7109375" style="50" customWidth="1"/>
    <col min="13826" max="13826" width="36.85546875" style="50" customWidth="1"/>
    <col min="13827" max="13828" width="17.42578125" style="50" customWidth="1"/>
    <col min="13829" max="14078" width="9.140625" style="50"/>
    <col min="14079" max="14079" width="36.85546875" style="50" customWidth="1"/>
    <col min="14080" max="14080" width="99" style="50" customWidth="1"/>
    <col min="14081" max="14081" width="18.7109375" style="50" customWidth="1"/>
    <col min="14082" max="14082" width="36.85546875" style="50" customWidth="1"/>
    <col min="14083" max="14084" width="17.42578125" style="50" customWidth="1"/>
    <col min="14085" max="14334" width="9.140625" style="50"/>
    <col min="14335" max="14335" width="36.85546875" style="50" customWidth="1"/>
    <col min="14336" max="14336" width="99" style="50" customWidth="1"/>
    <col min="14337" max="14337" width="18.7109375" style="50" customWidth="1"/>
    <col min="14338" max="14338" width="36.85546875" style="50" customWidth="1"/>
    <col min="14339" max="14340" width="17.42578125" style="50" customWidth="1"/>
    <col min="14341" max="14590" width="9.140625" style="50"/>
    <col min="14591" max="14591" width="36.85546875" style="50" customWidth="1"/>
    <col min="14592" max="14592" width="99" style="50" customWidth="1"/>
    <col min="14593" max="14593" width="18.7109375" style="50" customWidth="1"/>
    <col min="14594" max="14594" width="36.85546875" style="50" customWidth="1"/>
    <col min="14595" max="14596" width="17.42578125" style="50" customWidth="1"/>
    <col min="14597" max="14846" width="9.140625" style="50"/>
    <col min="14847" max="14847" width="36.85546875" style="50" customWidth="1"/>
    <col min="14848" max="14848" width="99" style="50" customWidth="1"/>
    <col min="14849" max="14849" width="18.7109375" style="50" customWidth="1"/>
    <col min="14850" max="14850" width="36.85546875" style="50" customWidth="1"/>
    <col min="14851" max="14852" width="17.42578125" style="50" customWidth="1"/>
    <col min="14853" max="15102" width="9.140625" style="50"/>
    <col min="15103" max="15103" width="36.85546875" style="50" customWidth="1"/>
    <col min="15104" max="15104" width="99" style="50" customWidth="1"/>
    <col min="15105" max="15105" width="18.7109375" style="50" customWidth="1"/>
    <col min="15106" max="15106" width="36.85546875" style="50" customWidth="1"/>
    <col min="15107" max="15108" width="17.42578125" style="50" customWidth="1"/>
    <col min="15109" max="15358" width="9.140625" style="50"/>
    <col min="15359" max="15359" width="36.85546875" style="50" customWidth="1"/>
    <col min="15360" max="15360" width="99" style="50" customWidth="1"/>
    <col min="15361" max="15361" width="18.7109375" style="50" customWidth="1"/>
    <col min="15362" max="15362" width="36.85546875" style="50" customWidth="1"/>
    <col min="15363" max="15364" width="17.42578125" style="50" customWidth="1"/>
    <col min="15365" max="15614" width="9.140625" style="50"/>
    <col min="15615" max="15615" width="36.85546875" style="50" customWidth="1"/>
    <col min="15616" max="15616" width="99" style="50" customWidth="1"/>
    <col min="15617" max="15617" width="18.7109375" style="50" customWidth="1"/>
    <col min="15618" max="15618" width="36.85546875" style="50" customWidth="1"/>
    <col min="15619" max="15620" width="17.42578125" style="50" customWidth="1"/>
    <col min="15621" max="15870" width="9.140625" style="50"/>
    <col min="15871" max="15871" width="36.85546875" style="50" customWidth="1"/>
    <col min="15872" max="15872" width="99" style="50" customWidth="1"/>
    <col min="15873" max="15873" width="18.7109375" style="50" customWidth="1"/>
    <col min="15874" max="15874" width="36.85546875" style="50" customWidth="1"/>
    <col min="15875" max="15876" width="17.42578125" style="50" customWidth="1"/>
    <col min="15877" max="16126" width="9.140625" style="50"/>
    <col min="16127" max="16127" width="36.85546875" style="50" customWidth="1"/>
    <col min="16128" max="16128" width="99" style="50" customWidth="1"/>
    <col min="16129" max="16129" width="18.7109375" style="50" customWidth="1"/>
    <col min="16130" max="16130" width="36.85546875" style="50" customWidth="1"/>
    <col min="16131" max="16132" width="17.42578125" style="50" customWidth="1"/>
    <col min="16133" max="16383" width="9.140625" style="50"/>
    <col min="16384" max="16384" width="9.140625" style="50" customWidth="1"/>
  </cols>
  <sheetData>
    <row r="1" spans="1:7" ht="2.25" customHeight="1" x14ac:dyDescent="0.25">
      <c r="E1" s="141">
        <v>1.23</v>
      </c>
    </row>
    <row r="2" spans="1:7" s="1" customFormat="1" ht="80.25" customHeight="1" x14ac:dyDescent="0.25">
      <c r="A2" s="85" t="s">
        <v>123</v>
      </c>
      <c r="B2" s="474" t="s">
        <v>124</v>
      </c>
      <c r="C2" s="474"/>
      <c r="D2" s="86" t="s">
        <v>743</v>
      </c>
      <c r="E2" s="86" t="s">
        <v>744</v>
      </c>
      <c r="F2" s="137" t="s">
        <v>739</v>
      </c>
      <c r="G2" s="2"/>
    </row>
    <row r="3" spans="1:7" ht="54.75" customHeight="1" x14ac:dyDescent="0.25">
      <c r="A3" s="625" t="s">
        <v>501</v>
      </c>
      <c r="B3" s="625"/>
      <c r="C3" s="625"/>
      <c r="D3" s="625"/>
      <c r="E3" s="625"/>
      <c r="F3" s="154"/>
    </row>
    <row r="4" spans="1:7" s="52" customFormat="1" ht="40.5" customHeight="1" x14ac:dyDescent="0.25">
      <c r="A4" s="618" t="s">
        <v>500</v>
      </c>
      <c r="B4" s="618"/>
      <c r="C4" s="618"/>
      <c r="D4" s="618"/>
      <c r="E4" s="618"/>
      <c r="F4" s="155"/>
      <c r="G4" s="56"/>
    </row>
    <row r="5" spans="1:7" s="52" customFormat="1" ht="37.15" customHeight="1" x14ac:dyDescent="0.25">
      <c r="A5" s="621" t="s">
        <v>499</v>
      </c>
      <c r="B5" s="621"/>
      <c r="C5" s="621"/>
      <c r="D5" s="621"/>
      <c r="E5" s="621"/>
      <c r="F5" s="156"/>
      <c r="G5" s="56"/>
    </row>
    <row r="6" spans="1:7" s="52" customFormat="1" ht="87.75" customHeight="1" x14ac:dyDescent="0.25">
      <c r="A6" s="611" t="s">
        <v>498</v>
      </c>
      <c r="B6" s="147" t="s">
        <v>296</v>
      </c>
      <c r="C6" s="152" t="s">
        <v>497</v>
      </c>
      <c r="D6" s="142">
        <v>4200</v>
      </c>
      <c r="E6" s="142">
        <f>D6*$E$1</f>
        <v>5166</v>
      </c>
      <c r="F6" s="157" t="s">
        <v>745</v>
      </c>
      <c r="G6" s="54"/>
    </row>
    <row r="7" spans="1:7" s="52" customFormat="1" ht="87.75" customHeight="1" x14ac:dyDescent="0.25">
      <c r="A7" s="611"/>
      <c r="B7" s="147" t="s">
        <v>279</v>
      </c>
      <c r="C7" s="151" t="s">
        <v>496</v>
      </c>
      <c r="D7" s="142">
        <v>3650</v>
      </c>
      <c r="E7" s="142">
        <f>D7*$E$1</f>
        <v>4489.5</v>
      </c>
      <c r="F7" s="157" t="s">
        <v>745</v>
      </c>
      <c r="G7" s="54"/>
    </row>
    <row r="8" spans="1:7" s="52" customFormat="1" ht="302.25" customHeight="1" x14ac:dyDescent="0.25">
      <c r="A8" s="611"/>
      <c r="B8" s="616"/>
      <c r="C8" s="616"/>
      <c r="D8" s="616"/>
      <c r="E8" s="616"/>
      <c r="F8" s="157"/>
      <c r="G8" s="56"/>
    </row>
    <row r="9" spans="1:7" s="52" customFormat="1" ht="36" customHeight="1" x14ac:dyDescent="0.25">
      <c r="A9" s="621" t="s">
        <v>495</v>
      </c>
      <c r="B9" s="621"/>
      <c r="C9" s="621"/>
      <c r="D9" s="621"/>
      <c r="E9" s="621"/>
      <c r="F9" s="156"/>
      <c r="G9" s="56"/>
    </row>
    <row r="10" spans="1:7" s="52" customFormat="1" ht="87.75" customHeight="1" x14ac:dyDescent="0.25">
      <c r="A10" s="611" t="s">
        <v>494</v>
      </c>
      <c r="B10" s="147" t="s">
        <v>279</v>
      </c>
      <c r="C10" s="152" t="s">
        <v>493</v>
      </c>
      <c r="D10" s="142">
        <v>2599</v>
      </c>
      <c r="E10" s="142">
        <f>D10*$E$1</f>
        <v>3196.77</v>
      </c>
      <c r="F10" s="157" t="s">
        <v>745</v>
      </c>
      <c r="G10" s="54"/>
    </row>
    <row r="11" spans="1:7" s="52" customFormat="1" ht="87.75" customHeight="1" x14ac:dyDescent="0.25">
      <c r="A11" s="611"/>
      <c r="B11" s="147" t="s">
        <v>266</v>
      </c>
      <c r="C11" s="152" t="s">
        <v>492</v>
      </c>
      <c r="D11" s="142">
        <v>2299</v>
      </c>
      <c r="E11" s="142">
        <f>D11*$E$1</f>
        <v>2827.77</v>
      </c>
      <c r="F11" s="157" t="s">
        <v>745</v>
      </c>
      <c r="G11" s="54"/>
    </row>
    <row r="12" spans="1:7" s="52" customFormat="1" ht="279.75" customHeight="1" x14ac:dyDescent="0.25">
      <c r="A12" s="611"/>
      <c r="B12" s="616"/>
      <c r="C12" s="616"/>
      <c r="D12" s="616"/>
      <c r="E12" s="616"/>
      <c r="F12" s="157"/>
      <c r="G12" s="56"/>
    </row>
    <row r="13" spans="1:7" s="52" customFormat="1" ht="36.6" customHeight="1" x14ac:dyDescent="0.25">
      <c r="A13" s="621" t="s">
        <v>491</v>
      </c>
      <c r="B13" s="621"/>
      <c r="C13" s="621"/>
      <c r="D13" s="621"/>
      <c r="E13" s="621"/>
      <c r="F13" s="156"/>
      <c r="G13" s="56"/>
    </row>
    <row r="14" spans="1:7" s="52" customFormat="1" ht="87.75" customHeight="1" x14ac:dyDescent="0.25">
      <c r="A14" s="611" t="s">
        <v>490</v>
      </c>
      <c r="B14" s="147" t="s">
        <v>266</v>
      </c>
      <c r="C14" s="132" t="s">
        <v>489</v>
      </c>
      <c r="D14" s="142">
        <v>3390</v>
      </c>
      <c r="E14" s="142">
        <f>D14*$E$1</f>
        <v>4169.7</v>
      </c>
      <c r="F14" s="157" t="s">
        <v>745</v>
      </c>
      <c r="G14" s="54"/>
    </row>
    <row r="15" spans="1:7" s="52" customFormat="1" ht="405" customHeight="1" x14ac:dyDescent="0.25">
      <c r="A15" s="611"/>
      <c r="B15" s="616"/>
      <c r="C15" s="616"/>
      <c r="D15" s="616"/>
      <c r="E15" s="616"/>
      <c r="F15" s="157"/>
      <c r="G15" s="56"/>
    </row>
    <row r="16" spans="1:7" s="52" customFormat="1" ht="36.6" customHeight="1" x14ac:dyDescent="0.25">
      <c r="A16" s="621" t="s">
        <v>488</v>
      </c>
      <c r="B16" s="621"/>
      <c r="C16" s="621"/>
      <c r="D16" s="621"/>
      <c r="E16" s="621"/>
      <c r="F16" s="156"/>
      <c r="G16" s="56"/>
    </row>
    <row r="17" spans="1:7" s="52" customFormat="1" ht="87.75" customHeight="1" x14ac:dyDescent="0.25">
      <c r="A17" s="611" t="s">
        <v>626</v>
      </c>
      <c r="B17" s="626" t="s">
        <v>266</v>
      </c>
      <c r="C17" s="131" t="s">
        <v>487</v>
      </c>
      <c r="D17" s="142">
        <v>1490</v>
      </c>
      <c r="E17" s="142">
        <f>D17*$E$1</f>
        <v>1832.7</v>
      </c>
      <c r="F17" s="159" t="s">
        <v>745</v>
      </c>
      <c r="G17" s="54"/>
    </row>
    <row r="18" spans="1:7" s="52" customFormat="1" ht="87.75" customHeight="1" x14ac:dyDescent="0.25">
      <c r="A18" s="611"/>
      <c r="B18" s="626"/>
      <c r="C18" s="131" t="s">
        <v>486</v>
      </c>
      <c r="D18" s="142">
        <v>2500</v>
      </c>
      <c r="E18" s="142">
        <f>D18*$E$1</f>
        <v>3075</v>
      </c>
      <c r="F18" s="159" t="s">
        <v>745</v>
      </c>
      <c r="G18" s="54"/>
    </row>
    <row r="19" spans="1:7" s="52" customFormat="1" ht="87.75" customHeight="1" x14ac:dyDescent="0.25">
      <c r="A19" s="611"/>
      <c r="B19" s="147" t="s">
        <v>485</v>
      </c>
      <c r="C19" s="132" t="s">
        <v>623</v>
      </c>
      <c r="D19" s="142">
        <v>1350</v>
      </c>
      <c r="E19" s="142">
        <f>D19*$E$1</f>
        <v>1660.5</v>
      </c>
      <c r="F19" s="160" t="s">
        <v>745</v>
      </c>
      <c r="G19" s="54"/>
    </row>
    <row r="20" spans="1:7" s="52" customFormat="1" ht="87.75" customHeight="1" x14ac:dyDescent="0.25">
      <c r="A20" s="611"/>
      <c r="B20" s="147" t="s">
        <v>264</v>
      </c>
      <c r="C20" s="132" t="s">
        <v>624</v>
      </c>
      <c r="D20" s="142">
        <v>1950</v>
      </c>
      <c r="E20" s="142">
        <f>D20*$E$1</f>
        <v>2398.5</v>
      </c>
      <c r="F20" s="160" t="s">
        <v>745</v>
      </c>
      <c r="G20" s="54"/>
    </row>
    <row r="21" spans="1:7" s="52" customFormat="1" ht="159.75" customHeight="1" x14ac:dyDescent="0.25">
      <c r="A21" s="611"/>
      <c r="B21" s="627"/>
      <c r="C21" s="628"/>
      <c r="D21" s="628"/>
      <c r="E21" s="628"/>
      <c r="F21" s="160"/>
      <c r="G21" s="53"/>
    </row>
    <row r="22" spans="1:7" s="52" customFormat="1" ht="36.6" customHeight="1" x14ac:dyDescent="0.25">
      <c r="A22" s="621" t="s">
        <v>484</v>
      </c>
      <c r="B22" s="621"/>
      <c r="C22" s="621"/>
      <c r="D22" s="621"/>
      <c r="E22" s="621"/>
      <c r="F22" s="156"/>
      <c r="G22" s="56"/>
    </row>
    <row r="23" spans="1:7" s="52" customFormat="1" ht="87.75" customHeight="1" x14ac:dyDescent="0.25">
      <c r="A23" s="611" t="s">
        <v>645</v>
      </c>
      <c r="B23" s="147" t="s">
        <v>266</v>
      </c>
      <c r="C23" s="132" t="s">
        <v>483</v>
      </c>
      <c r="D23" s="142">
        <v>725</v>
      </c>
      <c r="E23" s="142">
        <f>D23*$E$1</f>
        <v>891.75</v>
      </c>
      <c r="F23" s="160" t="s">
        <v>745</v>
      </c>
      <c r="G23" s="54"/>
    </row>
    <row r="24" spans="1:7" s="52" customFormat="1" ht="87.75" customHeight="1" x14ac:dyDescent="0.25">
      <c r="A24" s="611"/>
      <c r="B24" s="626" t="s">
        <v>264</v>
      </c>
      <c r="C24" s="132" t="s">
        <v>482</v>
      </c>
      <c r="D24" s="142">
        <v>625</v>
      </c>
      <c r="E24" s="142">
        <f>D24*$E$1</f>
        <v>768.75</v>
      </c>
      <c r="F24" s="160" t="s">
        <v>745</v>
      </c>
      <c r="G24" s="54"/>
    </row>
    <row r="25" spans="1:7" s="52" customFormat="1" ht="87.75" customHeight="1" x14ac:dyDescent="0.25">
      <c r="A25" s="611"/>
      <c r="B25" s="626"/>
      <c r="C25" s="132" t="s">
        <v>481</v>
      </c>
      <c r="D25" s="142">
        <v>1090</v>
      </c>
      <c r="E25" s="142">
        <f>D25*$E$1</f>
        <v>1340.7</v>
      </c>
      <c r="F25" s="160" t="s">
        <v>745</v>
      </c>
      <c r="G25" s="54"/>
    </row>
    <row r="26" spans="1:7" s="52" customFormat="1" ht="87.75" customHeight="1" x14ac:dyDescent="0.25">
      <c r="A26" s="611"/>
      <c r="B26" s="626" t="s">
        <v>261</v>
      </c>
      <c r="C26" s="132" t="s">
        <v>480</v>
      </c>
      <c r="D26" s="142">
        <v>525</v>
      </c>
      <c r="E26" s="142">
        <f>D26*$E$1</f>
        <v>645.75</v>
      </c>
      <c r="F26" s="160" t="s">
        <v>745</v>
      </c>
      <c r="G26" s="54"/>
    </row>
    <row r="27" spans="1:7" s="52" customFormat="1" ht="87.75" customHeight="1" x14ac:dyDescent="0.25">
      <c r="A27" s="611"/>
      <c r="B27" s="626"/>
      <c r="C27" s="132" t="s">
        <v>479</v>
      </c>
      <c r="D27" s="142">
        <v>825</v>
      </c>
      <c r="E27" s="142">
        <f>D27*$E$1</f>
        <v>1014.75</v>
      </c>
      <c r="F27" s="160" t="s">
        <v>745</v>
      </c>
      <c r="G27" s="54"/>
    </row>
    <row r="28" spans="1:7" s="52" customFormat="1" ht="109.5" customHeight="1" x14ac:dyDescent="0.25">
      <c r="A28" s="611"/>
      <c r="B28" s="616"/>
      <c r="C28" s="616"/>
      <c r="D28" s="616"/>
      <c r="E28" s="616"/>
      <c r="F28" s="160"/>
      <c r="G28" s="56"/>
    </row>
    <row r="29" spans="1:7" s="52" customFormat="1" ht="36.6" customHeight="1" x14ac:dyDescent="0.25">
      <c r="A29" s="621" t="s">
        <v>478</v>
      </c>
      <c r="B29" s="621"/>
      <c r="C29" s="621"/>
      <c r="D29" s="621"/>
      <c r="E29" s="621"/>
      <c r="F29" s="156"/>
      <c r="G29" s="56"/>
    </row>
    <row r="30" spans="1:7" s="52" customFormat="1" ht="87.75" customHeight="1" x14ac:dyDescent="0.25">
      <c r="A30" s="611" t="s">
        <v>646</v>
      </c>
      <c r="B30" s="149" t="s">
        <v>632</v>
      </c>
      <c r="C30" s="349" t="s">
        <v>633</v>
      </c>
      <c r="D30" s="144">
        <v>1225</v>
      </c>
      <c r="E30" s="144">
        <f>D30*$E$1</f>
        <v>1506.75</v>
      </c>
      <c r="F30" s="157" t="s">
        <v>745</v>
      </c>
      <c r="G30" s="59"/>
    </row>
    <row r="31" spans="1:7" s="52" customFormat="1" ht="87.75" customHeight="1" x14ac:dyDescent="0.25">
      <c r="A31" s="611"/>
      <c r="B31" s="626" t="s">
        <v>266</v>
      </c>
      <c r="C31" s="132" t="s">
        <v>477</v>
      </c>
      <c r="D31" s="142">
        <v>870</v>
      </c>
      <c r="E31" s="142">
        <f>D31*$E$1</f>
        <v>1070.0999999999999</v>
      </c>
      <c r="F31" s="157" t="s">
        <v>745</v>
      </c>
      <c r="G31" s="61"/>
    </row>
    <row r="32" spans="1:7" s="52" customFormat="1" ht="87.75" customHeight="1" x14ac:dyDescent="0.25">
      <c r="A32" s="611"/>
      <c r="B32" s="626"/>
      <c r="C32" s="132" t="s">
        <v>476</v>
      </c>
      <c r="D32" s="142">
        <v>1740</v>
      </c>
      <c r="E32" s="142">
        <f>D32*$E$1</f>
        <v>2140.1999999999998</v>
      </c>
      <c r="F32" s="157" t="s">
        <v>745</v>
      </c>
      <c r="G32" s="61"/>
    </row>
    <row r="33" spans="1:7" s="52" customFormat="1" ht="87.75" customHeight="1" x14ac:dyDescent="0.25">
      <c r="A33" s="611"/>
      <c r="B33" s="626" t="s">
        <v>264</v>
      </c>
      <c r="C33" s="349" t="s">
        <v>631</v>
      </c>
      <c r="D33" s="142">
        <v>770</v>
      </c>
      <c r="E33" s="142">
        <f>D33*$E$1</f>
        <v>947.1</v>
      </c>
      <c r="F33" s="157" t="s">
        <v>745</v>
      </c>
      <c r="G33" s="61"/>
    </row>
    <row r="34" spans="1:7" s="52" customFormat="1" ht="87.75" customHeight="1" x14ac:dyDescent="0.25">
      <c r="A34" s="611"/>
      <c r="B34" s="626"/>
      <c r="C34" s="132" t="s">
        <v>475</v>
      </c>
      <c r="D34" s="142">
        <v>1300</v>
      </c>
      <c r="E34" s="142">
        <f>D34*$E$1</f>
        <v>1599</v>
      </c>
      <c r="F34" s="157" t="s">
        <v>745</v>
      </c>
      <c r="G34" s="61"/>
    </row>
    <row r="35" spans="1:7" s="52" customFormat="1" ht="180" customHeight="1" x14ac:dyDescent="0.25">
      <c r="A35" s="611"/>
      <c r="B35" s="616"/>
      <c r="C35" s="616"/>
      <c r="D35" s="616"/>
      <c r="E35" s="616"/>
      <c r="F35" s="169"/>
      <c r="G35" s="56"/>
    </row>
    <row r="36" spans="1:7" s="52" customFormat="1" ht="36.6" customHeight="1" x14ac:dyDescent="0.25">
      <c r="A36" s="621" t="s">
        <v>474</v>
      </c>
      <c r="B36" s="621"/>
      <c r="C36" s="621"/>
      <c r="D36" s="621"/>
      <c r="E36" s="621"/>
      <c r="F36" s="156"/>
      <c r="G36" s="56"/>
    </row>
    <row r="37" spans="1:7" s="52" customFormat="1" ht="87.75" customHeight="1" x14ac:dyDescent="0.25">
      <c r="A37" s="611" t="s">
        <v>648</v>
      </c>
      <c r="B37" s="147" t="s">
        <v>264</v>
      </c>
      <c r="C37" s="132" t="s">
        <v>473</v>
      </c>
      <c r="D37" s="142">
        <v>570</v>
      </c>
      <c r="E37" s="142">
        <f>D37*$E$1</f>
        <v>701.1</v>
      </c>
      <c r="F37" s="157" t="s">
        <v>745</v>
      </c>
      <c r="G37" s="54"/>
    </row>
    <row r="38" spans="1:7" s="52" customFormat="1" ht="87.75" customHeight="1" x14ac:dyDescent="0.25">
      <c r="A38" s="611"/>
      <c r="B38" s="147" t="s">
        <v>261</v>
      </c>
      <c r="C38" s="151" t="s">
        <v>472</v>
      </c>
      <c r="D38" s="142">
        <v>490</v>
      </c>
      <c r="E38" s="142">
        <f>D38*$E$1</f>
        <v>602.70000000000005</v>
      </c>
      <c r="F38" s="157" t="s">
        <v>745</v>
      </c>
      <c r="G38" s="54"/>
    </row>
    <row r="39" spans="1:7" s="52" customFormat="1" ht="246" customHeight="1" x14ac:dyDescent="0.25">
      <c r="A39" s="611"/>
      <c r="B39" s="616"/>
      <c r="C39" s="616"/>
      <c r="D39" s="616"/>
      <c r="E39" s="616"/>
      <c r="F39" s="169"/>
      <c r="G39" s="56"/>
    </row>
    <row r="40" spans="1:7" s="52" customFormat="1" ht="37.15" customHeight="1" x14ac:dyDescent="0.25">
      <c r="A40" s="621" t="s">
        <v>471</v>
      </c>
      <c r="B40" s="621"/>
      <c r="C40" s="621"/>
      <c r="D40" s="621"/>
      <c r="E40" s="621"/>
      <c r="F40" s="156"/>
      <c r="G40" s="56"/>
    </row>
    <row r="41" spans="1:7" s="52" customFormat="1" ht="87.75" customHeight="1" x14ac:dyDescent="0.25">
      <c r="A41" s="611" t="s">
        <v>647</v>
      </c>
      <c r="B41" s="147" t="s">
        <v>266</v>
      </c>
      <c r="C41" s="132" t="s">
        <v>470</v>
      </c>
      <c r="D41" s="142">
        <v>1099</v>
      </c>
      <c r="E41" s="142">
        <f>D41*$E$1</f>
        <v>1351.77</v>
      </c>
      <c r="F41" s="159" t="s">
        <v>745</v>
      </c>
      <c r="G41" s="54"/>
    </row>
    <row r="42" spans="1:7" s="52" customFormat="1" ht="87.75" customHeight="1" x14ac:dyDescent="0.25">
      <c r="A42" s="611"/>
      <c r="B42" s="147" t="s">
        <v>264</v>
      </c>
      <c r="C42" s="132" t="s">
        <v>469</v>
      </c>
      <c r="D42" s="142">
        <v>950</v>
      </c>
      <c r="E42" s="142">
        <f>D42*$E$1</f>
        <v>1168.5</v>
      </c>
      <c r="F42" s="159" t="s">
        <v>745</v>
      </c>
      <c r="G42" s="54"/>
    </row>
    <row r="43" spans="1:7" s="52" customFormat="1" ht="87.75" customHeight="1" x14ac:dyDescent="0.25">
      <c r="A43" s="611"/>
      <c r="B43" s="147" t="s">
        <v>261</v>
      </c>
      <c r="C43" s="132" t="s">
        <v>468</v>
      </c>
      <c r="D43" s="142">
        <v>729</v>
      </c>
      <c r="E43" s="142">
        <f>D43*$E$1</f>
        <v>896.67</v>
      </c>
      <c r="F43" s="159" t="s">
        <v>745</v>
      </c>
      <c r="G43" s="54"/>
    </row>
    <row r="44" spans="1:7" s="52" customFormat="1" ht="292.5" customHeight="1" x14ac:dyDescent="0.25">
      <c r="A44" s="611"/>
      <c r="B44" s="616"/>
      <c r="C44" s="616"/>
      <c r="D44" s="616"/>
      <c r="E44" s="616"/>
      <c r="F44" s="160"/>
      <c r="G44" s="56"/>
    </row>
    <row r="45" spans="1:7" s="52" customFormat="1" ht="36" customHeight="1" x14ac:dyDescent="0.25">
      <c r="A45" s="621" t="s">
        <v>467</v>
      </c>
      <c r="B45" s="621"/>
      <c r="C45" s="621"/>
      <c r="D45" s="621"/>
      <c r="E45" s="621"/>
      <c r="F45" s="156"/>
      <c r="G45" s="56"/>
    </row>
    <row r="46" spans="1:7" s="52" customFormat="1" ht="87.75" customHeight="1" x14ac:dyDescent="0.25">
      <c r="A46" s="619" t="s">
        <v>466</v>
      </c>
      <c r="B46" s="147" t="s">
        <v>264</v>
      </c>
      <c r="C46" s="132" t="s">
        <v>465</v>
      </c>
      <c r="D46" s="142">
        <v>900</v>
      </c>
      <c r="E46" s="142">
        <f>D46*$E$1</f>
        <v>1107</v>
      </c>
      <c r="F46" s="159" t="s">
        <v>745</v>
      </c>
      <c r="G46" s="54"/>
    </row>
    <row r="47" spans="1:7" s="52" customFormat="1" ht="87.75" customHeight="1" x14ac:dyDescent="0.25">
      <c r="A47" s="620"/>
      <c r="B47" s="147" t="s">
        <v>261</v>
      </c>
      <c r="C47" s="132" t="s">
        <v>464</v>
      </c>
      <c r="D47" s="144">
        <v>640</v>
      </c>
      <c r="E47" s="144">
        <f>D47*$E$1</f>
        <v>787.2</v>
      </c>
      <c r="F47" s="159" t="s">
        <v>745</v>
      </c>
      <c r="G47" s="54"/>
    </row>
    <row r="48" spans="1:7" s="52" customFormat="1" ht="218.25" customHeight="1" x14ac:dyDescent="0.25">
      <c r="A48" s="620"/>
      <c r="B48" s="617"/>
      <c r="C48" s="617"/>
      <c r="D48" s="617"/>
      <c r="E48" s="617"/>
      <c r="F48" s="157"/>
      <c r="G48" s="56"/>
    </row>
    <row r="49" spans="1:7" s="52" customFormat="1" ht="36" customHeight="1" x14ac:dyDescent="0.25">
      <c r="A49" s="621" t="s">
        <v>463</v>
      </c>
      <c r="B49" s="621"/>
      <c r="C49" s="621"/>
      <c r="D49" s="621"/>
      <c r="E49" s="621"/>
      <c r="F49" s="156"/>
      <c r="G49" s="56"/>
    </row>
    <row r="50" spans="1:7" s="52" customFormat="1" ht="87.75" customHeight="1" x14ac:dyDescent="0.25">
      <c r="A50" s="619" t="s">
        <v>462</v>
      </c>
      <c r="B50" s="147" t="s">
        <v>264</v>
      </c>
      <c r="C50" s="132" t="s">
        <v>461</v>
      </c>
      <c r="D50" s="142">
        <v>405</v>
      </c>
      <c r="E50" s="142">
        <f>D50*$E$1</f>
        <v>498.15</v>
      </c>
      <c r="F50" s="159" t="s">
        <v>745</v>
      </c>
      <c r="G50" s="54"/>
    </row>
    <row r="51" spans="1:7" s="52" customFormat="1" ht="87.75" customHeight="1" x14ac:dyDescent="0.25">
      <c r="A51" s="620"/>
      <c r="B51" s="147" t="s">
        <v>261</v>
      </c>
      <c r="C51" s="132" t="s">
        <v>460</v>
      </c>
      <c r="D51" s="142">
        <v>365</v>
      </c>
      <c r="E51" s="142">
        <f>D51*$E$1</f>
        <v>448.95</v>
      </c>
      <c r="F51" s="159" t="s">
        <v>745</v>
      </c>
      <c r="G51" s="54"/>
    </row>
    <row r="52" spans="1:7" s="52" customFormat="1" ht="148.5" customHeight="1" x14ac:dyDescent="0.25">
      <c r="A52" s="620"/>
      <c r="B52" s="617"/>
      <c r="C52" s="617"/>
      <c r="D52" s="617"/>
      <c r="E52" s="617"/>
      <c r="F52" s="157"/>
      <c r="G52" s="56"/>
    </row>
    <row r="53" spans="1:7" s="52" customFormat="1" ht="19.899999999999999" hidden="1" customHeight="1" x14ac:dyDescent="0.25">
      <c r="A53" s="620"/>
      <c r="B53" s="617"/>
      <c r="C53" s="617"/>
      <c r="D53" s="617"/>
      <c r="E53" s="617"/>
      <c r="F53" s="157"/>
      <c r="G53" s="56"/>
    </row>
    <row r="54" spans="1:7" s="52" customFormat="1" ht="30" hidden="1" customHeight="1" x14ac:dyDescent="0.25">
      <c r="A54" s="620"/>
      <c r="B54" s="617"/>
      <c r="C54" s="617"/>
      <c r="D54" s="617"/>
      <c r="E54" s="617"/>
      <c r="F54" s="157"/>
      <c r="G54" s="56"/>
    </row>
    <row r="55" spans="1:7" s="52" customFormat="1" ht="36.6" customHeight="1" x14ac:dyDescent="0.25">
      <c r="A55" s="623" t="s">
        <v>459</v>
      </c>
      <c r="B55" s="624"/>
      <c r="C55" s="624"/>
      <c r="D55" s="624"/>
      <c r="E55" s="624"/>
      <c r="F55" s="155"/>
      <c r="G55" s="56"/>
    </row>
    <row r="56" spans="1:7" s="52" customFormat="1" ht="42.75" customHeight="1" x14ac:dyDescent="0.25">
      <c r="A56" s="621" t="s">
        <v>458</v>
      </c>
      <c r="B56" s="621"/>
      <c r="C56" s="621"/>
      <c r="D56" s="621"/>
      <c r="E56" s="621"/>
      <c r="F56" s="156"/>
      <c r="G56" s="55"/>
    </row>
    <row r="57" spans="1:7" s="52" customFormat="1" ht="87.75" customHeight="1" x14ac:dyDescent="0.25">
      <c r="A57" s="455" t="s">
        <v>627</v>
      </c>
      <c r="B57" s="147" t="s">
        <v>264</v>
      </c>
      <c r="C57" s="132" t="s">
        <v>457</v>
      </c>
      <c r="D57" s="142">
        <v>1325</v>
      </c>
      <c r="E57" s="142">
        <f>D57*$E$1</f>
        <v>1629.75</v>
      </c>
      <c r="F57" s="157" t="s">
        <v>745</v>
      </c>
      <c r="G57" s="56"/>
    </row>
    <row r="58" spans="1:7" s="52" customFormat="1" ht="408.75" customHeight="1" x14ac:dyDescent="0.25">
      <c r="A58" s="455"/>
      <c r="B58" s="615"/>
      <c r="C58" s="615"/>
      <c r="D58" s="615"/>
      <c r="E58" s="615"/>
      <c r="F58" s="157"/>
      <c r="G58" s="56"/>
    </row>
    <row r="59" spans="1:7" s="52" customFormat="1" ht="33.6" customHeight="1" x14ac:dyDescent="0.25">
      <c r="A59" s="621" t="s">
        <v>456</v>
      </c>
      <c r="B59" s="621"/>
      <c r="C59" s="621"/>
      <c r="D59" s="621"/>
      <c r="E59" s="621"/>
      <c r="F59" s="156"/>
      <c r="G59" s="55"/>
    </row>
    <row r="60" spans="1:7" s="52" customFormat="1" ht="87.75" customHeight="1" x14ac:dyDescent="0.25">
      <c r="A60" s="455" t="s">
        <v>628</v>
      </c>
      <c r="B60" s="147" t="s">
        <v>266</v>
      </c>
      <c r="C60" s="132" t="s">
        <v>455</v>
      </c>
      <c r="D60" s="142">
        <v>1425</v>
      </c>
      <c r="E60" s="142">
        <f>D60*$E$1</f>
        <v>1752.75</v>
      </c>
      <c r="F60" s="157" t="s">
        <v>745</v>
      </c>
      <c r="G60" s="55"/>
    </row>
    <row r="61" spans="1:7" s="52" customFormat="1" ht="87.75" customHeight="1" x14ac:dyDescent="0.25">
      <c r="A61" s="455"/>
      <c r="B61" s="147" t="s">
        <v>264</v>
      </c>
      <c r="C61" s="132" t="s">
        <v>454</v>
      </c>
      <c r="D61" s="142">
        <v>849</v>
      </c>
      <c r="E61" s="142">
        <f>D61*$E$1</f>
        <v>1044.27</v>
      </c>
      <c r="F61" s="157" t="s">
        <v>745</v>
      </c>
      <c r="G61" s="51"/>
    </row>
    <row r="62" spans="1:7" s="52" customFormat="1" ht="408.75" customHeight="1" x14ac:dyDescent="0.25">
      <c r="A62" s="455"/>
      <c r="B62" s="615"/>
      <c r="C62" s="615"/>
      <c r="D62" s="615"/>
      <c r="E62" s="615"/>
      <c r="F62" s="622"/>
      <c r="G62" s="51"/>
    </row>
    <row r="63" spans="1:7" ht="89.25" customHeight="1" x14ac:dyDescent="0.25">
      <c r="A63" s="455"/>
      <c r="B63" s="615"/>
      <c r="C63" s="615"/>
      <c r="D63" s="615"/>
      <c r="E63" s="615"/>
      <c r="F63" s="622"/>
    </row>
    <row r="64" spans="1:7" ht="37.9" customHeight="1" x14ac:dyDescent="0.25">
      <c r="A64" s="621" t="s">
        <v>453</v>
      </c>
      <c r="B64" s="621"/>
      <c r="C64" s="621"/>
      <c r="D64" s="621"/>
      <c r="E64" s="621"/>
      <c r="F64" s="156"/>
    </row>
    <row r="65" spans="1:9" ht="87.75" customHeight="1" x14ac:dyDescent="0.25">
      <c r="A65" s="455" t="s">
        <v>629</v>
      </c>
      <c r="B65" s="147" t="s">
        <v>264</v>
      </c>
      <c r="C65" s="132" t="s">
        <v>452</v>
      </c>
      <c r="D65" s="142">
        <v>669</v>
      </c>
      <c r="E65" s="142">
        <f>D65*$E$1</f>
        <v>822.87</v>
      </c>
      <c r="F65" s="157" t="s">
        <v>745</v>
      </c>
    </row>
    <row r="66" spans="1:9" ht="400.5" customHeight="1" x14ac:dyDescent="0.25">
      <c r="A66" s="455"/>
      <c r="B66" s="615"/>
      <c r="C66" s="615"/>
      <c r="D66" s="615"/>
      <c r="E66" s="615"/>
      <c r="F66" s="157"/>
    </row>
    <row r="67" spans="1:9" x14ac:dyDescent="0.25">
      <c r="A67" s="618" t="s">
        <v>451</v>
      </c>
      <c r="B67" s="618"/>
      <c r="C67" s="618"/>
      <c r="D67" s="618"/>
      <c r="E67" s="618"/>
      <c r="F67" s="155"/>
    </row>
    <row r="68" spans="1:9" ht="89.25" customHeight="1" x14ac:dyDescent="0.25">
      <c r="A68" s="611" t="s">
        <v>450</v>
      </c>
      <c r="B68" s="147"/>
      <c r="C68" s="132" t="s">
        <v>449</v>
      </c>
      <c r="D68" s="142">
        <v>2339</v>
      </c>
      <c r="E68" s="142">
        <f>D68*$E$1</f>
        <v>2876.97</v>
      </c>
      <c r="F68" s="157" t="s">
        <v>745</v>
      </c>
    </row>
    <row r="69" spans="1:9" ht="91.5" customHeight="1" x14ac:dyDescent="0.25">
      <c r="A69" s="611"/>
      <c r="B69" s="616"/>
      <c r="C69" s="616"/>
      <c r="D69" s="616"/>
      <c r="E69" s="616"/>
      <c r="F69" s="157"/>
    </row>
    <row r="70" spans="1:9" s="31" customFormat="1" ht="41.45" customHeight="1" x14ac:dyDescent="0.25">
      <c r="A70" s="489" t="s">
        <v>342</v>
      </c>
      <c r="B70" s="490"/>
      <c r="C70" s="490"/>
      <c r="D70" s="490"/>
      <c r="E70" s="491"/>
      <c r="F70" s="385"/>
    </row>
    <row r="71" spans="1:9" s="16" customFormat="1" ht="88.5" customHeight="1" x14ac:dyDescent="0.25">
      <c r="A71" s="493" t="s">
        <v>1260</v>
      </c>
      <c r="B71" s="494" t="s">
        <v>1261</v>
      </c>
      <c r="C71" s="494"/>
      <c r="D71" s="431" t="s">
        <v>1262</v>
      </c>
      <c r="E71" s="431"/>
      <c r="F71" s="226"/>
      <c r="G71" s="74"/>
      <c r="H71" s="28"/>
      <c r="I71" s="28"/>
    </row>
    <row r="72" spans="1:9" s="16" customFormat="1" ht="276.75" customHeight="1" x14ac:dyDescent="0.25">
      <c r="A72" s="493"/>
      <c r="B72" s="495" t="s">
        <v>1263</v>
      </c>
      <c r="C72" s="496"/>
      <c r="D72" s="432" t="s">
        <v>1254</v>
      </c>
      <c r="E72" s="432"/>
      <c r="F72" s="226" t="s">
        <v>746</v>
      </c>
      <c r="G72" s="74"/>
      <c r="H72" s="28"/>
      <c r="I72" s="28"/>
    </row>
    <row r="73" spans="1:9" s="16" customFormat="1" ht="263.25" customHeight="1" x14ac:dyDescent="0.25">
      <c r="A73" s="493"/>
      <c r="B73" s="497" t="s">
        <v>1257</v>
      </c>
      <c r="C73" s="498"/>
      <c r="D73" s="432" t="s">
        <v>1254</v>
      </c>
      <c r="E73" s="432"/>
      <c r="F73" s="226" t="s">
        <v>746</v>
      </c>
      <c r="G73" s="74"/>
      <c r="H73" s="28"/>
      <c r="I73" s="28"/>
    </row>
    <row r="74" spans="1:9" s="16" customFormat="1" ht="185.25" customHeight="1" x14ac:dyDescent="0.25">
      <c r="A74" s="493"/>
      <c r="B74" s="497" t="s">
        <v>1256</v>
      </c>
      <c r="C74" s="498"/>
      <c r="D74" s="432" t="s">
        <v>1254</v>
      </c>
      <c r="E74" s="432"/>
      <c r="F74" s="226" t="s">
        <v>746</v>
      </c>
      <c r="G74" s="74"/>
      <c r="H74" s="28"/>
      <c r="I74" s="28"/>
    </row>
    <row r="75" spans="1:9" s="16" customFormat="1" ht="104.25" customHeight="1" x14ac:dyDescent="0.25">
      <c r="A75" s="493"/>
      <c r="B75" s="497" t="s">
        <v>1255</v>
      </c>
      <c r="C75" s="498"/>
      <c r="D75" s="384">
        <v>555</v>
      </c>
      <c r="E75" s="250">
        <f>D75*$E$1</f>
        <v>682.65</v>
      </c>
      <c r="F75" s="226" t="s">
        <v>746</v>
      </c>
      <c r="G75" s="74"/>
      <c r="H75" s="27"/>
    </row>
    <row r="76" spans="1:9" s="16" customFormat="1" ht="104.25" customHeight="1" x14ac:dyDescent="0.25">
      <c r="A76" s="493"/>
      <c r="B76" s="497" t="s">
        <v>1258</v>
      </c>
      <c r="C76" s="498"/>
      <c r="D76" s="384">
        <v>555</v>
      </c>
      <c r="E76" s="250">
        <f>D76*$E$1</f>
        <v>682.65</v>
      </c>
      <c r="F76" s="226" t="s">
        <v>746</v>
      </c>
      <c r="G76" s="74"/>
      <c r="H76" s="27"/>
    </row>
    <row r="77" spans="1:9" s="16" customFormat="1" ht="104.25" customHeight="1" x14ac:dyDescent="0.25">
      <c r="A77" s="493"/>
      <c r="B77" s="497" t="s">
        <v>1259</v>
      </c>
      <c r="C77" s="498"/>
      <c r="D77" s="384">
        <v>111</v>
      </c>
      <c r="E77" s="250">
        <f>D77*$E$1</f>
        <v>136.53</v>
      </c>
      <c r="F77" s="226" t="s">
        <v>746</v>
      </c>
      <c r="G77" s="74"/>
      <c r="H77" s="27"/>
    </row>
    <row r="78" spans="1:9" x14ac:dyDescent="0.25">
      <c r="A78" s="135"/>
      <c r="C78" s="145"/>
      <c r="D78" s="145"/>
      <c r="E78" s="145"/>
    </row>
    <row r="79" spans="1:9" x14ac:dyDescent="0.25">
      <c r="A79" s="135"/>
      <c r="C79" s="145"/>
      <c r="D79" s="145"/>
      <c r="E79" s="145"/>
    </row>
  </sheetData>
  <mergeCells count="65">
    <mergeCell ref="A70:E70"/>
    <mergeCell ref="A71:A77"/>
    <mergeCell ref="B71:C71"/>
    <mergeCell ref="D71:E71"/>
    <mergeCell ref="B72:C72"/>
    <mergeCell ref="D72:E72"/>
    <mergeCell ref="B73:C73"/>
    <mergeCell ref="D73:E73"/>
    <mergeCell ref="B74:C74"/>
    <mergeCell ref="D74:E74"/>
    <mergeCell ref="B75:C75"/>
    <mergeCell ref="B76:C76"/>
    <mergeCell ref="B77:C77"/>
    <mergeCell ref="A9:E9"/>
    <mergeCell ref="A10:A12"/>
    <mergeCell ref="B12:E12"/>
    <mergeCell ref="A6:A8"/>
    <mergeCell ref="B8:E8"/>
    <mergeCell ref="A3:E3"/>
    <mergeCell ref="A4:E4"/>
    <mergeCell ref="A5:E5"/>
    <mergeCell ref="B31:B32"/>
    <mergeCell ref="B33:B34"/>
    <mergeCell ref="A13:E13"/>
    <mergeCell ref="A14:A15"/>
    <mergeCell ref="B15:E15"/>
    <mergeCell ref="A17:A21"/>
    <mergeCell ref="B17:B18"/>
    <mergeCell ref="B21:E21"/>
    <mergeCell ref="A23:A28"/>
    <mergeCell ref="B24:B25"/>
    <mergeCell ref="B26:B27"/>
    <mergeCell ref="B28:E28"/>
    <mergeCell ref="A29:E29"/>
    <mergeCell ref="F62:F63"/>
    <mergeCell ref="A49:E49"/>
    <mergeCell ref="A50:A54"/>
    <mergeCell ref="A68:A69"/>
    <mergeCell ref="B69:E69"/>
    <mergeCell ref="A64:E64"/>
    <mergeCell ref="A55:E55"/>
    <mergeCell ref="A56:E56"/>
    <mergeCell ref="A57:A58"/>
    <mergeCell ref="B58:E58"/>
    <mergeCell ref="A59:E59"/>
    <mergeCell ref="A60:A63"/>
    <mergeCell ref="B62:E63"/>
    <mergeCell ref="A65:A66"/>
    <mergeCell ref="B66:E66"/>
    <mergeCell ref="B2:C2"/>
    <mergeCell ref="B52:E54"/>
    <mergeCell ref="A67:E67"/>
    <mergeCell ref="A46:A48"/>
    <mergeCell ref="B48:E48"/>
    <mergeCell ref="A41:A44"/>
    <mergeCell ref="B44:E44"/>
    <mergeCell ref="A45:E45"/>
    <mergeCell ref="B35:E35"/>
    <mergeCell ref="A36:E36"/>
    <mergeCell ref="A37:A39"/>
    <mergeCell ref="B39:E39"/>
    <mergeCell ref="A40:E40"/>
    <mergeCell ref="A30:A35"/>
    <mergeCell ref="A16:E16"/>
    <mergeCell ref="A22:E22"/>
  </mergeCells>
  <hyperlinks>
    <hyperlink ref="C14" r:id="rId1"/>
    <hyperlink ref="C19" r:id="rId2" display="BCS-P-NVR0902-4K"/>
    <hyperlink ref="C20" r:id="rId3" display="BCS-P-NVR0802-4K-8P (8PoE)"/>
    <hyperlink ref="C23" r:id="rId4"/>
    <hyperlink ref="C24" r:id="rId5"/>
    <hyperlink ref="C25" r:id="rId6"/>
    <hyperlink ref="C26" r:id="rId7"/>
    <hyperlink ref="C27" r:id="rId8"/>
    <hyperlink ref="C33" r:id="rId9"/>
    <hyperlink ref="C31" r:id="rId10"/>
    <hyperlink ref="C32" r:id="rId11"/>
    <hyperlink ref="C34" r:id="rId12"/>
    <hyperlink ref="C37" r:id="rId13"/>
    <hyperlink ref="C41" r:id="rId14"/>
    <hyperlink ref="C42" r:id="rId15"/>
    <hyperlink ref="C43" r:id="rId16"/>
    <hyperlink ref="C68" r:id="rId17"/>
    <hyperlink ref="C17" r:id="rId18"/>
    <hyperlink ref="C18" r:id="rId19"/>
    <hyperlink ref="C6" r:id="rId20"/>
    <hyperlink ref="C7" r:id="rId21"/>
    <hyperlink ref="C10" r:id="rId22"/>
    <hyperlink ref="C11" r:id="rId23"/>
    <hyperlink ref="C38" r:id="rId24"/>
    <hyperlink ref="C46" r:id="rId25"/>
    <hyperlink ref="C47" r:id="rId26"/>
    <hyperlink ref="C50" r:id="rId27"/>
    <hyperlink ref="C51" r:id="rId28"/>
    <hyperlink ref="C57" r:id="rId29"/>
    <hyperlink ref="C65" r:id="rId30"/>
    <hyperlink ref="C61" r:id="rId31"/>
    <hyperlink ref="C60" r:id="rId32"/>
    <hyperlink ref="C30" r:id="rId33"/>
  </hyperlinks>
  <pageMargins left="0.31496062992125984" right="0.23622047244094491" top="0.35433070866141736" bottom="0.35433070866141736" header="0.31496062992125984" footer="0.31496062992125984"/>
  <pageSetup paperSize="9" scale="26" fitToHeight="0" orientation="portrait" horizontalDpi="300" verticalDpi="300" r:id="rId34"/>
  <rowBreaks count="1" manualBreakCount="1">
    <brk id="56" max="16383" man="1"/>
  </rowBreaks>
  <drawing r:id="rId3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I1975"/>
  <sheetViews>
    <sheetView view="pageBreakPreview" zoomScale="60" zoomScaleNormal="100" workbookViewId="0">
      <pane ySplit="2" topLeftCell="A3" activePane="bottomLeft" state="frozen"/>
      <selection pane="bottomLeft"/>
    </sheetView>
  </sheetViews>
  <sheetFormatPr defaultColWidth="9.140625" defaultRowHeight="33.75" x14ac:dyDescent="0.25"/>
  <cols>
    <col min="1" max="1" width="55.7109375" style="125" customWidth="1"/>
    <col min="2" max="2" width="177.7109375" style="124" customWidth="1"/>
    <col min="3" max="4" width="38.7109375" style="87" customWidth="1"/>
    <col min="5" max="5" width="38.7109375" style="112" customWidth="1"/>
    <col min="6" max="6" width="35.7109375" style="37" customWidth="1"/>
    <col min="7" max="16384" width="9.140625" style="16"/>
  </cols>
  <sheetData>
    <row r="1" spans="1:9" ht="1.5" customHeight="1" x14ac:dyDescent="0.25">
      <c r="D1" s="88">
        <v>1.23</v>
      </c>
    </row>
    <row r="2" spans="1:9" s="1" customFormat="1" ht="80.25" customHeight="1" x14ac:dyDescent="0.25">
      <c r="A2" s="85" t="s">
        <v>124</v>
      </c>
      <c r="B2" s="85" t="s">
        <v>123</v>
      </c>
      <c r="C2" s="86" t="s">
        <v>743</v>
      </c>
      <c r="D2" s="86" t="s">
        <v>744</v>
      </c>
      <c r="E2" s="137" t="s">
        <v>739</v>
      </c>
      <c r="F2" s="3"/>
      <c r="G2" s="2"/>
    </row>
    <row r="3" spans="1:9" ht="54.75" customHeight="1" x14ac:dyDescent="0.25">
      <c r="A3" s="644" t="s">
        <v>510</v>
      </c>
      <c r="B3" s="644"/>
      <c r="C3" s="644"/>
      <c r="D3" s="644"/>
      <c r="E3" s="108"/>
      <c r="F3" s="36"/>
      <c r="G3" s="35"/>
      <c r="H3" s="34"/>
      <c r="I3" s="34"/>
    </row>
    <row r="4" spans="1:9" ht="41.25" customHeight="1" x14ac:dyDescent="0.25">
      <c r="A4" s="647" t="s">
        <v>509</v>
      </c>
      <c r="B4" s="647"/>
      <c r="C4" s="647"/>
      <c r="D4" s="647"/>
      <c r="E4" s="105"/>
      <c r="F4" s="35"/>
    </row>
    <row r="5" spans="1:9" ht="409.15" customHeight="1" x14ac:dyDescent="0.25">
      <c r="A5" s="629" t="s">
        <v>1004</v>
      </c>
      <c r="B5" s="475" t="s">
        <v>508</v>
      </c>
      <c r="C5" s="631">
        <v>3399</v>
      </c>
      <c r="D5" s="631">
        <f>C5*$D$1</f>
        <v>4180.7699999999995</v>
      </c>
      <c r="E5" s="633" t="s">
        <v>746</v>
      </c>
      <c r="F5" s="38"/>
    </row>
    <row r="6" spans="1:9" ht="95.45" customHeight="1" x14ac:dyDescent="0.25">
      <c r="A6" s="630"/>
      <c r="B6" s="477"/>
      <c r="C6" s="632"/>
      <c r="D6" s="632"/>
      <c r="E6" s="634"/>
      <c r="F6" s="346"/>
    </row>
    <row r="7" spans="1:9" ht="15" customHeight="1" x14ac:dyDescent="0.25">
      <c r="A7" s="588"/>
      <c r="B7" s="588"/>
      <c r="C7" s="588"/>
      <c r="D7" s="588"/>
      <c r="E7" s="106"/>
      <c r="F7" s="118"/>
    </row>
    <row r="8" spans="1:9" ht="41.25" customHeight="1" x14ac:dyDescent="0.25">
      <c r="A8" s="647" t="s">
        <v>507</v>
      </c>
      <c r="B8" s="647"/>
      <c r="C8" s="647"/>
      <c r="D8" s="647"/>
      <c r="E8" s="129"/>
      <c r="F8" s="118"/>
    </row>
    <row r="9" spans="1:9" ht="408" customHeight="1" x14ac:dyDescent="0.25">
      <c r="A9" s="515" t="s">
        <v>1227</v>
      </c>
      <c r="B9" s="455" t="s">
        <v>1228</v>
      </c>
      <c r="C9" s="639">
        <v>4990</v>
      </c>
      <c r="D9" s="639">
        <f>C9*$D$1</f>
        <v>6137.7</v>
      </c>
      <c r="E9" s="523" t="s">
        <v>746</v>
      </c>
      <c r="F9" s="38"/>
    </row>
    <row r="10" spans="1:9" ht="226.15" customHeight="1" x14ac:dyDescent="0.25">
      <c r="A10" s="515"/>
      <c r="B10" s="455"/>
      <c r="C10" s="639"/>
      <c r="D10" s="639"/>
      <c r="E10" s="523"/>
      <c r="F10" s="346"/>
    </row>
    <row r="11" spans="1:9" ht="409.15" customHeight="1" x14ac:dyDescent="0.25">
      <c r="A11" s="640" t="s">
        <v>1225</v>
      </c>
      <c r="B11" s="458" t="s">
        <v>506</v>
      </c>
      <c r="C11" s="631">
        <v>4500</v>
      </c>
      <c r="D11" s="631">
        <f>C11*$D$1</f>
        <v>5535</v>
      </c>
      <c r="E11" s="637" t="s">
        <v>746</v>
      </c>
      <c r="F11" s="38"/>
    </row>
    <row r="12" spans="1:9" ht="234.6" customHeight="1" x14ac:dyDescent="0.25">
      <c r="A12" s="641"/>
      <c r="B12" s="460"/>
      <c r="C12" s="632"/>
      <c r="D12" s="632"/>
      <c r="E12" s="638"/>
      <c r="F12" s="346"/>
    </row>
    <row r="13" spans="1:9" ht="409.15" customHeight="1" x14ac:dyDescent="0.25">
      <c r="A13" s="629" t="s">
        <v>1005</v>
      </c>
      <c r="B13" s="458" t="s">
        <v>505</v>
      </c>
      <c r="C13" s="635">
        <v>2750</v>
      </c>
      <c r="D13" s="631">
        <f>C13*$D$1</f>
        <v>3382.5</v>
      </c>
      <c r="E13" s="637" t="s">
        <v>746</v>
      </c>
      <c r="F13" s="16"/>
    </row>
    <row r="14" spans="1:9" ht="208.15" customHeight="1" x14ac:dyDescent="0.25">
      <c r="A14" s="630"/>
      <c r="B14" s="460"/>
      <c r="C14" s="636"/>
      <c r="D14" s="632"/>
      <c r="E14" s="638"/>
      <c r="F14" s="16"/>
    </row>
    <row r="15" spans="1:9" ht="15" customHeight="1" x14ac:dyDescent="0.25">
      <c r="A15" s="588"/>
      <c r="B15" s="588"/>
      <c r="C15" s="588"/>
      <c r="D15" s="588"/>
      <c r="E15" s="106"/>
      <c r="F15" s="118"/>
    </row>
    <row r="16" spans="1:9" ht="41.25" customHeight="1" x14ac:dyDescent="0.25">
      <c r="A16" s="647" t="s">
        <v>504</v>
      </c>
      <c r="B16" s="647"/>
      <c r="C16" s="647"/>
      <c r="D16" s="647"/>
      <c r="E16" s="129"/>
      <c r="F16" s="118"/>
    </row>
    <row r="17" spans="1:6" ht="409.15" customHeight="1" x14ac:dyDescent="0.25">
      <c r="A17" s="629" t="s">
        <v>1006</v>
      </c>
      <c r="B17" s="642" t="s">
        <v>503</v>
      </c>
      <c r="C17" s="631">
        <v>3259</v>
      </c>
      <c r="D17" s="631">
        <f>C17*$D$1</f>
        <v>4008.57</v>
      </c>
      <c r="E17" s="633" t="s">
        <v>746</v>
      </c>
      <c r="F17" s="38"/>
    </row>
    <row r="18" spans="1:6" ht="46.15" customHeight="1" x14ac:dyDescent="0.25">
      <c r="A18" s="630"/>
      <c r="B18" s="643"/>
      <c r="C18" s="632"/>
      <c r="D18" s="632"/>
      <c r="E18" s="634"/>
      <c r="F18" s="346"/>
    </row>
    <row r="19" spans="1:6" ht="408.6" customHeight="1" x14ac:dyDescent="0.25">
      <c r="A19" s="629" t="s">
        <v>1007</v>
      </c>
      <c r="B19" s="642" t="s">
        <v>1226</v>
      </c>
      <c r="C19" s="631">
        <v>2359</v>
      </c>
      <c r="D19" s="631">
        <f>C19*$D$1</f>
        <v>2901.57</v>
      </c>
      <c r="E19" s="633" t="s">
        <v>746</v>
      </c>
      <c r="F19" s="38"/>
    </row>
    <row r="20" spans="1:6" ht="117.6" customHeight="1" x14ac:dyDescent="0.25">
      <c r="A20" s="630"/>
      <c r="B20" s="643"/>
      <c r="C20" s="632"/>
      <c r="D20" s="632"/>
      <c r="E20" s="634"/>
      <c r="F20" s="346"/>
    </row>
    <row r="21" spans="1:6" ht="15" customHeight="1" x14ac:dyDescent="0.25">
      <c r="A21" s="588"/>
      <c r="B21" s="588"/>
      <c r="C21" s="588"/>
      <c r="D21" s="588"/>
      <c r="E21" s="106"/>
      <c r="F21" s="118"/>
    </row>
    <row r="22" spans="1:6" ht="35.450000000000003" customHeight="1" x14ac:dyDescent="0.25">
      <c r="A22" s="647" t="s">
        <v>240</v>
      </c>
      <c r="B22" s="647"/>
      <c r="C22" s="647"/>
      <c r="D22" s="647"/>
      <c r="E22" s="129"/>
      <c r="F22" s="118"/>
    </row>
    <row r="23" spans="1:6" ht="409.5" customHeight="1" x14ac:dyDescent="0.25">
      <c r="A23" s="645" t="s">
        <v>1008</v>
      </c>
      <c r="B23" s="646" t="s">
        <v>639</v>
      </c>
      <c r="C23" s="639">
        <v>11500</v>
      </c>
      <c r="D23" s="639">
        <f>C23*$D$1</f>
        <v>14145</v>
      </c>
      <c r="E23" s="650" t="s">
        <v>746</v>
      </c>
      <c r="F23" s="38"/>
    </row>
    <row r="24" spans="1:6" ht="235.15" customHeight="1" x14ac:dyDescent="0.25">
      <c r="A24" s="645"/>
      <c r="B24" s="646"/>
      <c r="C24" s="639"/>
      <c r="D24" s="639"/>
      <c r="E24" s="650"/>
      <c r="F24" s="38"/>
    </row>
    <row r="25" spans="1:6" ht="398.45" customHeight="1" x14ac:dyDescent="0.25">
      <c r="A25" s="645" t="s">
        <v>1009</v>
      </c>
      <c r="B25" s="646" t="s">
        <v>1229</v>
      </c>
      <c r="C25" s="639">
        <v>13750</v>
      </c>
      <c r="D25" s="639">
        <f>C25*$D$1</f>
        <v>16912.5</v>
      </c>
      <c r="E25" s="523" t="s">
        <v>746</v>
      </c>
      <c r="F25" s="648"/>
    </row>
    <row r="26" spans="1:6" ht="258" customHeight="1" x14ac:dyDescent="0.25">
      <c r="A26" s="649"/>
      <c r="B26" s="646"/>
      <c r="C26" s="639"/>
      <c r="D26" s="639"/>
      <c r="E26" s="523"/>
      <c r="F26" s="648"/>
    </row>
    <row r="27" spans="1:6" ht="409.5" customHeight="1" x14ac:dyDescent="0.25">
      <c r="A27" s="645" t="s">
        <v>1010</v>
      </c>
      <c r="B27" s="646" t="s">
        <v>769</v>
      </c>
      <c r="C27" s="639">
        <v>13500</v>
      </c>
      <c r="D27" s="639">
        <f>C27*$D$1</f>
        <v>16605</v>
      </c>
      <c r="E27" s="523" t="s">
        <v>746</v>
      </c>
      <c r="F27" s="648"/>
    </row>
    <row r="28" spans="1:6" ht="322.89999999999998" customHeight="1" x14ac:dyDescent="0.25">
      <c r="A28" s="649"/>
      <c r="B28" s="646"/>
      <c r="C28" s="639"/>
      <c r="D28" s="639"/>
      <c r="E28" s="523"/>
      <c r="F28" s="648"/>
    </row>
    <row r="29" spans="1:6" ht="394.9" customHeight="1" x14ac:dyDescent="0.25">
      <c r="A29" s="645" t="s">
        <v>1011</v>
      </c>
      <c r="B29" s="646" t="s">
        <v>1230</v>
      </c>
      <c r="C29" s="639">
        <v>10600</v>
      </c>
      <c r="D29" s="639">
        <f>C29*$D$1</f>
        <v>13038</v>
      </c>
      <c r="E29" s="523" t="s">
        <v>746</v>
      </c>
      <c r="F29" s="648"/>
    </row>
    <row r="30" spans="1:6" ht="318" customHeight="1" x14ac:dyDescent="0.25">
      <c r="A30" s="649"/>
      <c r="B30" s="646"/>
      <c r="C30" s="639"/>
      <c r="D30" s="639"/>
      <c r="E30" s="523"/>
      <c r="F30" s="648"/>
    </row>
    <row r="31" spans="1:6" ht="408.6" customHeight="1" x14ac:dyDescent="0.25">
      <c r="A31" s="645" t="s">
        <v>1012</v>
      </c>
      <c r="B31" s="646" t="s">
        <v>770</v>
      </c>
      <c r="C31" s="639">
        <v>8000</v>
      </c>
      <c r="D31" s="639">
        <f>C31*$D$1</f>
        <v>9840</v>
      </c>
      <c r="E31" s="523" t="s">
        <v>746</v>
      </c>
      <c r="F31" s="38"/>
    </row>
    <row r="32" spans="1:6" ht="264.60000000000002" customHeight="1" x14ac:dyDescent="0.25">
      <c r="A32" s="645"/>
      <c r="B32" s="646"/>
      <c r="C32" s="639"/>
      <c r="D32" s="639"/>
      <c r="E32" s="523"/>
      <c r="F32" s="60"/>
    </row>
    <row r="33" spans="1:6" ht="15" customHeight="1" x14ac:dyDescent="0.25">
      <c r="A33" s="588"/>
      <c r="B33" s="588"/>
      <c r="C33" s="588"/>
      <c r="D33" s="588"/>
      <c r="E33" s="106"/>
      <c r="F33" s="118"/>
    </row>
    <row r="34" spans="1:6" s="31" customFormat="1" ht="41.45" customHeight="1" x14ac:dyDescent="0.25">
      <c r="A34" s="500" t="s">
        <v>342</v>
      </c>
      <c r="B34" s="500"/>
      <c r="C34" s="500"/>
      <c r="D34" s="500"/>
      <c r="E34" s="382"/>
      <c r="F34" s="331"/>
    </row>
    <row r="35" spans="1:6" s="31" customFormat="1" ht="389.25" customHeight="1" x14ac:dyDescent="0.25">
      <c r="A35" s="521" t="s">
        <v>341</v>
      </c>
      <c r="B35" s="522" t="s">
        <v>1252</v>
      </c>
      <c r="C35" s="432" t="s">
        <v>335</v>
      </c>
      <c r="D35" s="432"/>
      <c r="E35" s="523"/>
      <c r="F35" s="331"/>
    </row>
    <row r="36" spans="1:6" s="31" customFormat="1" ht="86.25" customHeight="1" x14ac:dyDescent="0.25">
      <c r="A36" s="521"/>
      <c r="B36" s="522"/>
      <c r="C36" s="432"/>
      <c r="D36" s="432"/>
      <c r="E36" s="523"/>
      <c r="F36" s="331"/>
    </row>
    <row r="37" spans="1:6" s="379" customFormat="1" ht="157.5" customHeight="1" x14ac:dyDescent="0.25">
      <c r="A37" s="521"/>
      <c r="B37" s="383" t="s">
        <v>1253</v>
      </c>
      <c r="C37" s="432" t="s">
        <v>1254</v>
      </c>
      <c r="D37" s="432"/>
      <c r="E37" s="376" t="s">
        <v>746</v>
      </c>
      <c r="F37" s="332"/>
    </row>
    <row r="38" spans="1:6" s="379" customFormat="1" ht="111.75" customHeight="1" x14ac:dyDescent="0.25">
      <c r="A38" s="521"/>
      <c r="B38" s="374" t="s">
        <v>1257</v>
      </c>
      <c r="C38" s="432" t="s">
        <v>1254</v>
      </c>
      <c r="D38" s="432"/>
      <c r="E38" s="376" t="s">
        <v>746</v>
      </c>
      <c r="F38" s="332"/>
    </row>
    <row r="39" spans="1:6" s="379" customFormat="1" ht="105" customHeight="1" x14ac:dyDescent="0.25">
      <c r="A39" s="521"/>
      <c r="B39" s="374" t="s">
        <v>1256</v>
      </c>
      <c r="C39" s="432" t="s">
        <v>1254</v>
      </c>
      <c r="D39" s="432"/>
      <c r="E39" s="376" t="s">
        <v>746</v>
      </c>
      <c r="F39" s="332"/>
    </row>
    <row r="40" spans="1:6" s="379" customFormat="1" ht="105" customHeight="1" x14ac:dyDescent="0.25">
      <c r="A40" s="521"/>
      <c r="B40" s="374" t="s">
        <v>1255</v>
      </c>
      <c r="C40" s="205">
        <v>555</v>
      </c>
      <c r="D40" s="375">
        <f t="shared" ref="D40:D42" si="0">C40*$D$1</f>
        <v>682.65</v>
      </c>
      <c r="E40" s="376" t="s">
        <v>746</v>
      </c>
      <c r="F40" s="332"/>
    </row>
    <row r="41" spans="1:6" s="379" customFormat="1" ht="105" customHeight="1" x14ac:dyDescent="0.25">
      <c r="A41" s="521"/>
      <c r="B41" s="374" t="s">
        <v>1258</v>
      </c>
      <c r="C41" s="205">
        <v>555</v>
      </c>
      <c r="D41" s="375">
        <f t="shared" si="0"/>
        <v>682.65</v>
      </c>
      <c r="E41" s="376" t="s">
        <v>746</v>
      </c>
      <c r="F41" s="332"/>
    </row>
    <row r="42" spans="1:6" s="379" customFormat="1" ht="105" customHeight="1" x14ac:dyDescent="0.25">
      <c r="A42" s="521"/>
      <c r="B42" s="374" t="s">
        <v>1259</v>
      </c>
      <c r="C42" s="205">
        <v>111</v>
      </c>
      <c r="D42" s="375">
        <f t="shared" si="0"/>
        <v>136.53</v>
      </c>
      <c r="E42" s="376" t="s">
        <v>746</v>
      </c>
      <c r="F42" s="332"/>
    </row>
    <row r="1975" spans="4:4" x14ac:dyDescent="0.25">
      <c r="D1975" s="128" t="s">
        <v>502</v>
      </c>
    </row>
  </sheetData>
  <mergeCells count="75">
    <mergeCell ref="E35:E36"/>
    <mergeCell ref="C37:D37"/>
    <mergeCell ref="C38:D38"/>
    <mergeCell ref="C39:D39"/>
    <mergeCell ref="A33:D33"/>
    <mergeCell ref="A34:D34"/>
    <mergeCell ref="A35:A42"/>
    <mergeCell ref="B35:B36"/>
    <mergeCell ref="C35:D36"/>
    <mergeCell ref="A29:A30"/>
    <mergeCell ref="B29:B30"/>
    <mergeCell ref="D29:D30"/>
    <mergeCell ref="C29:C30"/>
    <mergeCell ref="A27:A28"/>
    <mergeCell ref="B27:B28"/>
    <mergeCell ref="C27:C28"/>
    <mergeCell ref="D27:D28"/>
    <mergeCell ref="A31:A32"/>
    <mergeCell ref="B31:B32"/>
    <mergeCell ref="C31:C32"/>
    <mergeCell ref="D31:D32"/>
    <mergeCell ref="E31:E32"/>
    <mergeCell ref="C25:C26"/>
    <mergeCell ref="D25:D26"/>
    <mergeCell ref="A22:D22"/>
    <mergeCell ref="A25:A26"/>
    <mergeCell ref="E23:E24"/>
    <mergeCell ref="B25:B26"/>
    <mergeCell ref="F29:F30"/>
    <mergeCell ref="E25:E26"/>
    <mergeCell ref="F25:F26"/>
    <mergeCell ref="E27:E28"/>
    <mergeCell ref="F27:F28"/>
    <mergeCell ref="E29:E30"/>
    <mergeCell ref="A3:D3"/>
    <mergeCell ref="A7:D7"/>
    <mergeCell ref="A23:A24"/>
    <mergeCell ref="B23:B24"/>
    <mergeCell ref="C23:C24"/>
    <mergeCell ref="D23:D24"/>
    <mergeCell ref="A15:D15"/>
    <mergeCell ref="A8:D8"/>
    <mergeCell ref="A4:D4"/>
    <mergeCell ref="A16:D16"/>
    <mergeCell ref="A21:D21"/>
    <mergeCell ref="A17:A18"/>
    <mergeCell ref="B17:B18"/>
    <mergeCell ref="C17:C18"/>
    <mergeCell ref="D17:D18"/>
    <mergeCell ref="A9:A10"/>
    <mergeCell ref="E17:E18"/>
    <mergeCell ref="A19:A20"/>
    <mergeCell ref="B19:B20"/>
    <mergeCell ref="C19:C20"/>
    <mergeCell ref="D19:D20"/>
    <mergeCell ref="E19:E20"/>
    <mergeCell ref="B9:B10"/>
    <mergeCell ref="C9:C10"/>
    <mergeCell ref="D9:D10"/>
    <mergeCell ref="E9:E10"/>
    <mergeCell ref="A11:A12"/>
    <mergeCell ref="B11:B12"/>
    <mergeCell ref="C11:C12"/>
    <mergeCell ref="D11:D12"/>
    <mergeCell ref="E11:E12"/>
    <mergeCell ref="A13:A14"/>
    <mergeCell ref="B13:B14"/>
    <mergeCell ref="C13:C14"/>
    <mergeCell ref="D13:D14"/>
    <mergeCell ref="E13:E14"/>
    <mergeCell ref="A5:A6"/>
    <mergeCell ref="B5:B6"/>
    <mergeCell ref="C5:C6"/>
    <mergeCell ref="D5:D6"/>
    <mergeCell ref="E5:E6"/>
  </mergeCells>
  <hyperlinks>
    <hyperlink ref="A5" r:id="rId1" display="http://www.bcscctv.pl/bcs-p-629r3sa_kamera_fisheye_12mpix_mechaniczny_filtr_podczerwieni_icr_promiennik_20m_wbudowany_mikrofon_glosnik_obudowa_wandaloodporna.html"/>
    <hyperlink ref="A17" r:id="rId2" display="http://www.bcscctv.pl/bcs-p-109gsa_kamera_kompaktowa_12mpx_point_20fps_30fps_8mpx_cyfrowa_redukcja_szumow_2d_3d_poszerzona_dynamika_dwdr_defog_roi_korytarz_obiektywy_c_cs_auto_iris.html"/>
    <hyperlink ref="A19" r:id="rId3" display="http://www.bcscctv.pl/bcs-p102wlgsa_kamera_kompaktowa_2mpix_1080p_low_light_lux_funkcja_roi_korytarz_poszerzona_dynamika_wdr_cyfrowa_redukcja_szumow_2dnr_3dnr.html"/>
    <hyperlink ref="A23:A24" r:id="rId4" display="http://www.bcscctv.pl/bcs-p-5692rsai_kamera_obrotowa_12mpx_4k_20fps_przy_12m_4000x3000_wbudowany_obiektyw_6-6_143mm_obrot_nieskonczony_wyjscie_video_bnc_obsluga_icr_dzien_noc_funkcje_defog_eis_hlc_promiennik_podczerwieni_ir_led_smart_250_metrow.html"/>
    <hyperlink ref="A25:A26" r:id="rId5" display="http://www.bcscctv.pl/bcs-p-5682rsa_kamera_szybkoobrotowa_12mpix_4k_ultra_hd_promiennik_150m_wysoka_precyzja_pozycjonowania_kamery_4000x3000_balans_bieli_atw_auto_reczny_zabezpieczenie_przeciwprzepieciowe.html"/>
    <hyperlink ref="A27:A28" r:id="rId6" display="http://www.bcscctv.pl/bcs-p-5626rlsa_kamera_obrotowa_2mpx_kompresja_video_h265_h264_mjpeg_max_60fps_1920x1080_funkcja_poszerzonej_dynamiki_wdr_120db_defog_eis_hlc_obrot_360_nieskonczony_funkcje_automatyki_promiennik_ir_led_smart_250_metrow.html"/>
    <hyperlink ref="A29:A30" r:id="rId7" display="http://www.bcscctv.pl/bcs-p-5624lsa_kamera_szybkoobrotowa_poin_2mpix_1080p_33x_zoom_optyczny_obiektyw_zmiennoogniskowy_full_hd_promiennik_500m_nieskonczony_obrot_360_rs485.html"/>
    <hyperlink ref="A31" r:id="rId8" display="http://www.bcscctv.pl/bcs-p-5624lsa_kamera_szybkoobrotowa_poin_2mpix_1080p_33x_zoom_optyczny_obiektyw_zmiennoogniskowy_full_hd_promiennik_500m_nieskonczony_obrot_360_rs485.html"/>
    <hyperlink ref="A9" r:id="rId9" display="https://www.bcscctv.pl/bcs-p-4622r3wlsag-kamera-tubowa-point-2mpx-low-light-promienik-podczerwieni-ir-200m-zoom-22x-wdr-120db-poe.html"/>
    <hyperlink ref="A13" r:id="rId10" display="https://www.bcscctv.pl/bcs-p-462r3wlsa-kamera-tubowa-2mpix-1080p-obiektyw-motozoom-cyfrowa-redukcja-szumow-3dnr-poszerzona-dynamika-wdr-120db-funkcja-korytarza-inteligentne-funkcje-intruz-linia-detekcji-detekcja-twarzy-audio-zliczanie.html"/>
    <hyperlink ref="A35" r:id="rId11"/>
  </hyperlinks>
  <pageMargins left="0.31496062992125984" right="0.23622047244094491" top="0.35433070866141736" bottom="0.35433070866141736" header="0.31496062992125984" footer="0.31496062992125984"/>
  <pageSetup paperSize="9" scale="28" fitToHeight="0" orientation="portrait" horizontalDpi="300" verticalDpi="300" r:id="rId12"/>
  <rowBreaks count="2" manualBreakCount="2">
    <brk id="18" max="4" man="1"/>
    <brk id="34" max="4" man="1"/>
  </rowBreaks>
  <colBreaks count="1" manualBreakCount="1">
    <brk id="4"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K E E A A B Q S w M E F A A C A A g A p n F G T s V 3 t j 6 n A A A A + A A A A B I A H A B D b 2 5 m a W c v U G F j a 2 F n Z S 5 4 b W w g o h g A K K A U A A A A A A A A A A A A A A A A A A A A A A A A A A A A h Y 9 B C o M w F E S v I t m b G M U i 8 o 2 L b h W E Q u k 2 x F R D N Y q J j X f r o k f q F S q 0 t t 1 1 O c M b e P O 4 3 S F f + s 6 7 y s m o Q W e I 4 g B 5 U o u h V r r J 0 G z P f o J y B h U X F 9 5 I b 4 W 1 S R e j M t R a O 6 a E O O e w i / A w N S Q M A k p O Z X E Q r e y 5 r 7 S x X A u J P q v 6 / w o x O L 5 k W I h 3 M Y 4 j G m G a U C B b D a X S X y R c j X E A 5 K e E / d z Z e Z J s 7 P y q A L J F I O 8 X 7 A l Q S w M E F A A C A A g A p n F G T 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K Z x R k 4 h g Y e n m A E A A M s D A A A T A B w A R m 9 y b X V s Y X M v U 2 V j d G l v b j E u b S C i G A A o o B Q A A A A A A A A A A A A A A A A A A A A A A A A A A A C 1 k s F u 0 0 A Q h u + R 8 g 6 j 7 c W R r E h c q T g E p 4 i o N F h x G 4 Q I h 6 0 9 p V O v Z 6 r d N U 6 M e u E t e A 5 O n K H v x T o F U q I 0 5 c J e d j X z 7 3 z / 7 K z D 3 J M w Z H f 7 k 8 N + r 9 9 z l 9 p i A Q d q K s 0 K R r a s X Q v X V j 5 Y X d V w Q r k V J x c e j p Y 5 G l g a t 1 T w D A z 6 f g / C u v 1 m v 3 8 t b j 9 L C K 4 l w z d i y 3 O R M n p B B o e J s E f 2 L l L J 0 8 W Z Q + s W o 6 I i X o z R l V 6 u F / + C H a 6 x g x i 4 N i Y G b 2 s c 9 H v E W x b + 7 i d B Z i o J m s C 8 0 t C C I S 5 1 R f + h h 4 d Q u 3 z H d 8 w D l d o W L 8 h 4 K 4 1 m g Y b C 5 R Y 7 Y 6 f 6 P F A z N G F O M 2 l c 9 M d g D K j z S 4 j e T X W F 7 4 N U j c o c n V j S k L 6 e T E 8 V i I V N N p l P 4 H m S w S t i 3 E o d j 0 6 O Z m + 7 J 7 / C 0 E S D M E k f 0 a Y b 7 S 7 Y L 5 X z m g t t i 8 f r Z b + V u 6 p N 5 7 M 9 F b p s u t d N p 9 g L y F b O Y 7 W C V j s y m k l v 5 e f j e / T B Z m 5 n r m b 6 8 c U L l G L q i l e b k c 2 w k o + Y r M M u e n D E 8 S c 1 1 l 6 r G N Q k W O j 2 l 1 Q U y N 3 p m L h Q N / e + 9 y 7 i 4 U 9 Q S w E C L Q A U A A I A C A C m c U Z O x X e 2 P q c A A A D 4 A A A A E g A A A A A A A A A A A A A A A A A A A A A A Q 2 9 u Z m l n L 1 B h Y 2 t h Z 2 U u e G 1 s U E s B A i 0 A F A A C A A g A p n F G T g / K 6 a u k A A A A 6 Q A A A B M A A A A A A A A A A A A A A A A A 8 w A A A F t D b 2 5 0 Z W 5 0 X 1 R 5 c G V z X S 5 4 b W x Q S w E C L Q A U A A I A C A C m c U Z O I Y G H p 5 g B A A D L A w A A E w A A A A A A A A A A A A A A A A D k A Q A A R m 9 y b X V s Y X M v U 2 V j d G l v b j E u b V B L B Q Y A A A A A A w A D A M I A A A D J A w 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5 H E w A A A A A A A C U T 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O b 3 d 5 J T I w Q X J r d X N 6 J T I w c H J v Z 3 J h b X U l M j B N a W N y b 3 N v Z n Q l M j B F e G N l b C U y M H h s c 3 g 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F e G N l c H R p b 2 4 i I C 8 + P E V u d H J 5 I F R 5 c G U 9 I k 5 h b W V V c G R h d G V k Q W Z 0 Z X J G a W x s I i B W Y W x 1 Z T 0 i b D A i I C 8 + P E V u d H J 5 I F R 5 c G U 9 I k Z p b G x l Z E N v b X B s Z X R l U m V z d W x 0 V G 9 X b 3 J r c 2 h l Z X Q i I F Z h b H V l P S J s M S I g L z 4 8 R W 5 0 c n k g V H l w Z T 0 i U m V j b 3 Z l c n l U Y X J n Z X R T a G V l d C I g V m F s d W U 9 I n N B c m t 1 c 3 o x M i I g L z 4 8 R W 5 0 c n k g V H l w Z T 0 i U m V j b 3 Z l c n l U Y X J n Z X R D b 2 x 1 b W 4 i I F Z h b H V l P S J s M S I g L z 4 8 R W 5 0 c n k g V H l w Z T 0 i U m V j b 3 Z l c n l U Y X J n Z X R S b 3 c i I F Z h b H V l P S J s M S I g L z 4 8 R W 5 0 c n k g V H l w Z T 0 i Q W R k Z W R U b 0 R h d G F N b 2 R l b C I g V m F s d W U 9 I m w w I i A v P j x F b n R y e S B U e X B l P S J G a W x s Q 2 9 1 b n Q i I F Z h b H V l P S J s M S I g L z 4 8 R W 5 0 c n k g V H l w Z T 0 i R m l s b E V y c m 9 y Q 2 9 k Z S I g V m F s d W U 9 I n N V b m t u b 3 d u I i A v P j x F b n R y e S B U e X B l P S J G a W x s R X J y b 3 J D b 3 V u d C I g V m F s d W U 9 I m w w I i A v P j x F b n R y e S B U e X B l P S J G a W x s T G F z d F V w Z G F 0 Z W Q i I F Z h b H V l P S J k M j A x O S 0 w M i 0 w N l Q x M z o w O T o 0 M S 4 2 O D A 1 M j U 1 W i I g L z 4 8 R W 5 0 c n k g V H l w Z T 0 i R m l s b E N v b H V t b l R 5 c G V z I i B W Y W x 1 Z T 0 i c 0 J n W U d B U T 0 9 I i A v P j x F b n R y e S B U e X B l P S J G a W x s Q 2 9 s d W 1 u T m F t Z X M i I F Z h b H V l P S J z W y Z x d W 9 0 O 0 5 h b W U m c X V v d D s s J n F 1 b 3 Q 7 S X R l b S Z x d W 9 0 O y w m c X V v d D t L a W 5 k J n F 1 b 3 Q 7 L C Z x d W 9 0 O 0 h p Z G R l b i Z x d W 9 0 O 1 0 i I C 8 + P E V u d H J 5 I F R 5 c G U 9 I k Z p b G x T d G F 0 d X M i I F Z h b H V l P S J z Q 2 9 t c G x l d G U i I C 8 + P E V u d H J 5 I F R 5 c G U 9 I l J l b G F 0 a W 9 u c 2 h p c E l u Z m 9 D b 2 5 0 Y W l u Z X I i I F Z h b H V l P S J z e y Z x d W 9 0 O 2 N v b H V t b k N v d W 5 0 J n F 1 b 3 Q 7 O j Q s J n F 1 b 3 Q 7 a 2 V 5 Q 2 9 s d W 1 u T m F t Z X M m c X V v d D s 6 W y Z x d W 9 0 O 0 l 0 Z W 0 m c X V v d D s s J n F 1 b 3 Q 7 S 2 l u Z C Z x d W 9 0 O 1 0 s J n F 1 b 3 Q 7 c X V l c n l S Z W x h d G l v b n N o a X B z J n F 1 b 3 Q 7 O l t d L C Z x d W 9 0 O 2 N v b H V t b k l k Z W 5 0 a X R p Z X M m c X V v d D s 6 W y Z x d W 9 0 O 1 N l Y 3 R p b 2 4 x L 0 5 v d 3 k g Q X J r d X N 6 I H B y b 2 d y Y W 1 1 I E 1 p Y 3 J v c 2 9 m d C B F e G N l b C B 4 b H N 4 L 8 W 5 c s O z Z M W C b y 5 7 T m F t Z S w w f S Z x d W 9 0 O y w m c X V v d D t T Z W N 0 a W 9 u M S 9 O b 3 d 5 I E F y a 3 V z e i B w c m 9 n c m F t d S B N a W N y b 3 N v Z n Q g R X h j Z W w g e G x z e C / F u X L D s 2 T F g m 8 u e 0 l 0 Z W 0 s M n 0 m c X V v d D s s J n F 1 b 3 Q 7 U 2 V j d G l v b j E v T m 9 3 e S B B c m t 1 c 3 o g c H J v Z 3 J h b X U g T W l j c m 9 z b 2 Z 0 I E V 4 Y 2 V s I H h s c 3 g v x b l y w 7 N k x Y J v L n t L a W 5 k L D N 9 J n F 1 b 3 Q 7 L C Z x d W 9 0 O 1 N l Y 3 R p b 2 4 x L 0 5 v d 3 k g Q X J r d X N 6 I H B y b 2 d y Y W 1 1 I E 1 p Y 3 J v c 2 9 m d C B F e G N l b C B 4 b H N 4 L 8 W 5 c s O z Z M W C b y 5 7 S G l k Z G V u L D R 9 J n F 1 b 3 Q 7 X S w m c X V v d D t D b 2 x 1 b W 5 D b 3 V u d C Z x d W 9 0 O z o 0 L C Z x d W 9 0 O 0 t l e U N v b H V t b k 5 h b W V z J n F 1 b 3 Q 7 O l s m c X V v d D t J d G V t J n F 1 b 3 Q 7 L C Z x d W 9 0 O 0 t p b m Q m c X V v d D t d L C Z x d W 9 0 O 0 N v b H V t b k l k Z W 5 0 a X R p Z X M m c X V v d D s 6 W y Z x d W 9 0 O 1 N l Y 3 R p b 2 4 x L 0 5 v d 3 k g Q X J r d X N 6 I H B y b 2 d y Y W 1 1 I E 1 p Y 3 J v c 2 9 m d C B F e G N l b C B 4 b H N 4 L 8 W 5 c s O z Z M W C b y 5 7 T m F t Z S w w f S Z x d W 9 0 O y w m c X V v d D t T Z W N 0 a W 9 u M S 9 O b 3 d 5 I E F y a 3 V z e i B w c m 9 n c m F t d S B N a W N y b 3 N v Z n Q g R X h j Z W w g e G x z e C / F u X L D s 2 T F g m 8 u e 0 l 0 Z W 0 s M n 0 m c X V v d D s s J n F 1 b 3 Q 7 U 2 V j d G l v b j E v T m 9 3 e S B B c m t 1 c 3 o g c H J v Z 3 J h b X U g T W l j c m 9 z b 2 Z 0 I E V 4 Y 2 V s I H h s c 3 g v x b l y w 7 N k x Y J v L n t L a W 5 k L D N 9 J n F 1 b 3 Q 7 L C Z x d W 9 0 O 1 N l Y 3 R p b 2 4 x L 0 5 v d 3 k g Q X J r d X N 6 I H B y b 2 d y Y W 1 1 I E 1 p Y 3 J v c 2 9 m d C B F e G N l b C B 4 b H N 4 L 8 W 5 c s O z Z M W C b y 5 7 S G l k Z G V u L D R 9 J n F 1 b 3 Q 7 X S w m c X V v d D t S Z W x h d G l v b n N o a X B J b m Z v J n F 1 b 3 Q 7 O l t d f S I g L z 4 8 L 1 N 0 Y W J s Z U V u d H J p Z X M + P C 9 J d G V t P j x J d G V t P j x J d G V t T G 9 j Y X R p b 2 4 + P E l 0 Z W 1 U e X B l P k Z v c m 1 1 b G E 8 L 0 l 0 Z W 1 U e X B l P j x J d G V t U G F 0 a D 5 T Z W N 0 a W 9 u M S 9 O b 3 d 5 J T I w Q X J r d X N 6 J T I w c H J v Z 3 J h b X U l M j B N a W N y b 3 N v Z n Q l M j B F e G N l b C U y M H h s c 3 g v J U M 1 J U I 5 c i V D M y V C M 2 Q l Q z U l O D J v P C 9 J d G V t U G F 0 a D 4 8 L 0 l 0 Z W 1 M b 2 N h d G l v b j 4 8 U 3 R h Y m x l R W 5 0 c m l l c y A v P j w v S X R l b T 4 8 S X R l b T 4 8 S X R l b U x v Y 2 F 0 a W 9 u P j x J d G V t V H l w Z T 5 G b 3 J t d W x h P C 9 J d G V t V H l w Z T 4 8 S X R l b V B h d G g + U 2 V j d G l v b j E v Q 2 V u b m l r a S U y M H d l c n N q Y S U y M H o l M j B s a W 5 r Y W 1 p J T I w e G x z e D w v S X R l b V B h d G g + P C 9 J d G V t T G 9 j Y X R p b 2 4 + P F N 0 Y W J s Z U V u d H J p Z X M + P E V u d H J 5 I F R 5 c G U 9 I k l z U H J p d m F 0 Z S I g V m F s d W U 9 I m w w I i A v P j x F b n R y e S B U e X B l P S J O Y X Z p Z 2 F 0 a W 9 u U 3 R l c E 5 h b W U i I F Z h b H V l P S J z T m F 3 a W d h Y 2 p h I i A v P j x F b n R y e S B U e X B l P S J G a W x s R W 5 h Y m x l Z C I g V m F s d W U 9 I m w x I i A v P j x F b n R y e S B U e X B l P S J G a W x s T 2 J q Z W N 0 V H l w Z S I g V m F s d W U 9 I n N U Y W J s Z S I g L z 4 8 R W 5 0 c n k g V H l w Z T 0 i R m l s b F R v R G F 0 Y U 1 v Z G V s R W 5 h Y m x l Z C I g V m F s d W U 9 I m w w I i A v P j x F b n R y e S B U e X B l P S J O Y W 1 l V X B k Y X R l Z E F m d G V y R m l s b C I g V m F s d W U 9 I m w w I i A v P j x F b n R y e S B U e X B l P S J S Z X N 1 b H R U e X B l I i B W Y W x 1 Z T 0 i c 1 R h Y m x l I i A v P j x F b n R y e S B U e X B l P S J C d W Z m Z X J O Z X h 0 U m V m c m V z a C I g V m F s d W U 9 I m w x I i A v P j x F b n R y e S B U e X B l P S J G a W x s V G F y Z 2 V 0 I i B W Y W x 1 Z T 0 i c 0 N l b m 5 p a 2 l f d 2 V y c 2 p h X 3 p f b G l u a 2 F t a V 9 4 b H N 4 I i A v P j x F b n R y e S B U e X B l P S J G a W x s Z W R D b 2 1 w b G V 0 Z V J l c 3 V s d F R v V 2 9 y a 3 N o Z W V 0 I i B W Y W x 1 Z T 0 i b D E i I C 8 + P E V u d H J 5 I F R 5 c G U 9 I l J l Y 2 9 2 Z X J 5 V G F y Z 2 V 0 U 2 h l Z X Q i I F Z h b H V l P S J z U 3 B p c y B 0 c m X F m 2 N p I i A v P j x F b n R y e S B U e X B l P S J S Z W N v d m V y e V R h c m d l d E N v b H V t b i I g V m F s d W U 9 I m w y I i A v P j x F b n R y e S B U e X B l P S J S Z W N v d m V y e V R h c m d l d F J v d y I g V m F s d W U 9 I m w z I i A v P j x F b n R y e S B U e X B l P S J B Z G R l Z F R v R G F 0 Y U 1 v Z G V s I i B W Y W x 1 Z T 0 i b D A i I C 8 + P E V u d H J 5 I F R 5 c G U 9 I k Z p b G x D b 3 V u d C I g V m F s d W U 9 I m w x M S I g L z 4 8 R W 5 0 c n k g V H l w Z T 0 i R m l s b E V y c m 9 y Q 2 9 k Z S I g V m F s d W U 9 I n N V b m t u b 3 d u I i A v P j x F b n R y e S B U e X B l P S J G a W x s R X J y b 3 J D b 3 V u d C I g V m F s d W U 9 I m w w I i A v P j x F b n R y e S B U e X B l P S J G a W x s T G F z d F V w Z G F 0 Z W Q i I F Z h b H V l P S J k M j A x O S 0 w M i 0 w N l Q x M z o x M z o x M y 4 3 M j Q 3 M z I z W i I g L z 4 8 R W 5 0 c n k g V H l w Z T 0 i R m l s b E N v b H V t b l R 5 c G V z I i B W Y W x 1 Z T 0 i c 0 J n P T 0 i I C 8 + P E V u d H J 5 I F R 5 c G U 9 I k Z p b G x D b 2 x 1 b W 5 O Y W 1 l c y I g V m F s d W U 9 I n N b J n F 1 b 3 Q 7 T m F t Z S Z x d W 9 0 O 1 0 i I C 8 + P E V u d H J 5 I F R 5 c G U 9 I k Z p b G x T d G F 0 d X M i I F Z h b H V l P S J z Q 2 9 t c G x l d G U i I C 8 + P E V u d H J 5 I F R 5 c G U 9 I l J l b G F 0 a W 9 u c 2 h p c E l u Z m 9 D b 2 5 0 Y W l u Z X I i I F Z h b H V l P S J z e y Z x d W 9 0 O 2 N v b H V t b k N v d W 5 0 J n F 1 b 3 Q 7 O j E s J n F 1 b 3 Q 7 a 2 V 5 Q 2 9 s d W 1 u T m F t Z X M m c X V v d D s 6 W 1 0 s J n F 1 b 3 Q 7 c X V l c n l S Z W x h d G l v b n N o a X B z J n F 1 b 3 Q 7 O l t d L C Z x d W 9 0 O 2 N v b H V t b k l k Z W 5 0 a X R p Z X M m c X V v d D s 6 W y Z x d W 9 0 O 1 N l Y 3 R p b 2 4 x L 0 N l b m 5 p a 2 k g d 2 V y c 2 p h I H o g b G l u a 2 F t a S B 4 b H N 4 L 8 W 5 c s O z Z M W C b y 5 7 T m F t Z S w w f S Z x d W 9 0 O 1 0 s J n F 1 b 3 Q 7 Q 2 9 s d W 1 u Q 2 9 1 b n Q m c X V v d D s 6 M S w m c X V v d D t L Z X l D b 2 x 1 b W 5 O Y W 1 l c y Z x d W 9 0 O z p b X S w m c X V v d D t D b 2 x 1 b W 5 J Z G V u d G l 0 a W V z J n F 1 b 3 Q 7 O l s m c X V v d D t T Z W N 0 a W 9 u M S 9 D Z W 5 u a W t p I H d l c n N q Y S B 6 I G x p b m t h b W k g e G x z e C / F u X L D s 2 T F g m 8 u e 0 5 h b W U s M H 0 m c X V v d D t d L C Z x d W 9 0 O 1 J l b G F 0 a W 9 u c 2 h p c E l u Z m 8 m c X V v d D s 6 W 1 1 9 I i A v P j w v U 3 R h Y m x l R W 5 0 c m l l c z 4 8 L 0 l 0 Z W 0 + P E l 0 Z W 0 + P E l 0 Z W 1 M b 2 N h d G l v b j 4 8 S X R l b V R 5 c G U + R m 9 y b X V s Y T w v S X R l b V R 5 c G U + P E l 0 Z W 1 Q Y X R o P l N l Y 3 R p b 2 4 x L 0 N l b m 5 p a 2 k l M j B 3 Z X J z a m E l M j B 6 J T I w b G l u a 2 F t a S U y M H h s c 3 g v J U M 1 J U I 5 c i V D M y V C M 2 Q l Q z U l O D J v P C 9 J d G V t U G F 0 a D 4 8 L 0 l 0 Z W 1 M b 2 N h d G l v b j 4 8 U 3 R h Y m x l R W 5 0 c m l l c y A v P j w v S X R l b T 4 8 S X R l b T 4 8 S X R l b U x v Y 2 F 0 a W 9 u P j x J d G V t V H l w Z T 5 G b 3 J t d W x h P C 9 J d G V t V H l w Z T 4 8 S X R l b V B h d G g + U 2 V j d G l v b j E v Q 2 V u b m l r a S U y M H d l c n N q Y S U y M H o l M j B s a W 5 r Y W 1 p J T I w e G x z e C 9 Q c n p l Z m l s d H J v d 2 F u b y U y M H d p Z X J z e m U 8 L 0 l 0 Z W 1 Q Y X R o P j w v S X R l b U x v Y 2 F 0 a W 9 u P j x T d G F i b G V F b n R y a W V z I C 8 + P C 9 J d G V t P j x J d G V t P j x J d G V t T G 9 j Y X R p b 2 4 + P E l 0 Z W 1 U e X B l P k Z v c m 1 1 b G E 8 L 0 l 0 Z W 1 U e X B l P j x J d G V t U G F 0 a D 5 T Z W N 0 a W 9 u M S 9 D Z W 5 u a W t p J T I w d 2 V y c 2 p h J T I w e i U y M G x p b m t h b W k l M j B 4 b H N 4 L 1 V z d W 5 p J U M 0 J T k 5 d G 8 l M j B r b 2 x 1 b W 5 5 P C 9 J d G V t U G F 0 a D 4 8 L 0 l 0 Z W 1 M b 2 N h d G l v b j 4 8 U 3 R h Y m x l R W 5 0 c m l l c y A v P j w v S X R l b T 4 8 L 0 l 0 Z W 1 z P j w v T G 9 j Y W x Q Y W N r Y W d l T W V 0 Y W R h d G F G a W x l P h Y A A A B Q S w U G A A A A A A A A A A A A A A A A A A A A A A A A J g E A A A E A A A D Q j J 3 f A R X R E Y x 6 A M B P w p f r A Q A A A L k W m j q D B z t H v n / E p p n / m j 4 A A A A A A g A A A A A A E G Y A A A A B A A A g A A A A 1 I K p X u n l c h K + N h s H y 8 t b 7 F 7 1 1 s Z J E y R E I x R + T / + e A c Y A A A A A D o A A A A A C A A A g A A A A f K J 4 G N l Z 3 d C O 0 k B I n / O D V u I O V F Z W G q y k M X S / f Y e Z f j Z Q A A A A U 7 g O Y q g f t n F I C A 2 r o F 5 G I k J l c B r i K u b r m K j 8 2 a / 3 l B T o C P 5 c b 1 H G k R q B m S O T c h X s J l E e K L C P a T B Y U l 1 Z C X O J J / y G p f V S c 3 h 7 D W p y 2 R Y D H 4 B A A A A A 3 Z U x y u k M p V X K P w 4 W 4 w P w 6 v 4 b i C a 5 6 C W U j d Q j Q C V q E z p w F Q Y m v c u n y d d K O Q l f Z O E f a F V D e G P s F 6 M E X p r S x 2 Q l m g = = < / D a t a M a s h u p > 
</file>

<file path=customXml/itemProps1.xml><?xml version="1.0" encoding="utf-8"?>
<ds:datastoreItem xmlns:ds="http://schemas.openxmlformats.org/officeDocument/2006/customXml" ds:itemID="{22F9F8BF-15B0-4940-8834-F4403FAF832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13</vt:i4>
      </vt:variant>
      <vt:variant>
        <vt:lpstr>Zakresy nazwane</vt:lpstr>
      </vt:variant>
      <vt:variant>
        <vt:i4>11</vt:i4>
      </vt:variant>
    </vt:vector>
  </HeadingPairs>
  <TitlesOfParts>
    <vt:vector size="24" baseType="lpstr">
      <vt:lpstr>Spis treści</vt:lpstr>
      <vt:lpstr>NVR IP BCS Line</vt:lpstr>
      <vt:lpstr>KAMERY projektowe IP BCS Line</vt:lpstr>
      <vt:lpstr>KAMERY standard IP BCS Line</vt:lpstr>
      <vt:lpstr>CVI BCS Line</vt:lpstr>
      <vt:lpstr>VDP BCS Line</vt:lpstr>
      <vt:lpstr>NVR Pojektowe POINT</vt:lpstr>
      <vt:lpstr>NVR Standard POINT</vt:lpstr>
      <vt:lpstr>KAMERY Projektowe POINT</vt:lpstr>
      <vt:lpstr>KAMERY Standard POINT</vt:lpstr>
      <vt:lpstr>Systemy zasilania</vt:lpstr>
      <vt:lpstr>BCS BASIC</vt:lpstr>
      <vt:lpstr>Akcesoria POINT</vt:lpstr>
      <vt:lpstr>'BCS BASIC'!Obszar_wydruku</vt:lpstr>
      <vt:lpstr>'CVI BCS Line'!Obszar_wydruku</vt:lpstr>
      <vt:lpstr>'KAMERY projektowe IP BCS Line'!Obszar_wydruku</vt:lpstr>
      <vt:lpstr>'KAMERY Projektowe POINT'!Obszar_wydruku</vt:lpstr>
      <vt:lpstr>'KAMERY standard IP BCS Line'!Obszar_wydruku</vt:lpstr>
      <vt:lpstr>'KAMERY Standard POINT'!Obszar_wydruku</vt:lpstr>
      <vt:lpstr>'NVR IP BCS Line'!Obszar_wydruku</vt:lpstr>
      <vt:lpstr>'NVR Pojektowe POINT'!Obszar_wydruku</vt:lpstr>
      <vt:lpstr>'NVR Standard POINT'!Obszar_wydruku</vt:lpstr>
      <vt:lpstr>'Systemy zasilania'!Obszar_wydruku</vt:lpstr>
      <vt:lpstr>'VDP BCS Line'!Obszar_wydruku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2019-11-29T13:47:19Z</dcterms:modified>
</cp:coreProperties>
</file>